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ntitativo Geral" sheetId="1" r:id="rId4"/>
    <sheet state="visible" name="Reitoria" sheetId="2" r:id="rId5"/>
    <sheet state="visible" name="Inconfidentes" sheetId="3" r:id="rId6"/>
    <sheet state="visible" name="Machado" sheetId="4" r:id="rId7"/>
    <sheet state="visible" name="Muzambinho" sheetId="5" r:id="rId8"/>
    <sheet state="visible" name="Poços de Caldas" sheetId="6" r:id="rId9"/>
    <sheet state="visible" name="Passos" sheetId="7" r:id="rId10"/>
    <sheet state="visible" name="Pouso Alegre" sheetId="8" r:id="rId11"/>
    <sheet state="visible" name="Carmo de Minas" sheetId="9" r:id="rId12"/>
    <sheet state="visible" name="Três Corações" sheetId="10" r:id="rId13"/>
  </sheets>
  <definedNames>
    <definedName hidden="1" localSheetId="3" name="_xlnm._FilterDatabase">Machado!$J$1:$J$91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2">
      <text>
        <t xml:space="preserve">Art. 2º. O Gabinete é composto por:
I.	Reitor;
II.	Chefia de Gabinete;
III.	Assessoria de Comunicação, com status de coordenadoria;
IV.	Diretoria-Geral dos Campi Avançados;
V.	Coordenadoria de Projetos Especiais, com status de coordenadoria;
VI.	Corregedoria, com status de diretoria;
a)	Ouvidoria, com status de coordenadoria;
VII.	Procuradoria Federal, com status de diretoria.
VIII.	Coordenadoria-Geral de Auditoria Interna
a)	Coordenadoria de Governança, Gestão de Riscos e Controles 		Internos</t>
      </text>
    </comment>
    <comment authorId="0" ref="E34">
      <text>
        <t xml:space="preserve">Art. 31. A Pró-Reitoria de Ensino é composta por:
I.	Pró-Reitor de Ensino;
II.	Diretoria de Ensino;
a)	Coordenadoria de Controle e Registros Acadêmicos;
b)	Coordenadoria de Biblioteca;
c)	Coordenadoria Pedagógica Institucional;
d)	Procuradoria Educacional Institucional, com status de coordenadoria;
(1)	Coordenadoria de Dados e Informações Educacionais;
III.	Diretoria de Assuntos Estudantis;
a)	Coordenadoria de Acompanhamento ao Educando;
b)	Coordenadoria de Ações Inclusivas;
c)	Coordenadoria de Processo Seletivo;
IV.	Diretoria de Educação a Distância;
a)	Coordenadoria de Educação a Distância.</t>
      </text>
    </comment>
    <comment authorId="0" ref="E50">
      <text>
        <t xml:space="preserve">Art. 45. A Pró-Reitoria de Extensão será composta por:
I. Pró-Reitor de Extensão;
II. Diretoria de Extensão, composta por;
a) Coordenadoria de Apoio aos Discentes, Egressos e Estágios;
b) Coordenadoria de Projetos e Eventos;
c) Coordenadoria de Esporte e Lazer;
d) Coordenadoria de Arte e Cultura.
III. Coordenadoria-Geral de Relações Internacionais.</t>
      </text>
    </comment>
    <comment authorId="0" ref="E81">
      <text>
        <t xml:space="preserve">Art. 89 . A Diretoria de Desenvolvimento e Relações Institucionais é composta por :
I. Diretoria de Obras e Infraestrutura;
II. Coordenadoria de Arquivos;
III. Coordenadoria de Planejamento;
IV. Coordenadoria de Sustentabilidade;
V. Coordenadoria de Energias Renováveis e Eficiência Energética;
VI. Diretoria de Materiais e Logística.
A. Coordenadoria de Materiais
B. Coordenadoria de Logística e Serviços</t>
      </text>
    </comment>
    <comment authorId="0" ref="E15">
      <text>
        <t xml:space="preserve">Art. 56. A Pró-Reitoria de Gestão de Pessoas será composta por:
I.	Pró-Reitor de Gestão de Pessoas;
II.	Diretoria de Administração de Pessoal e Normas;
a)	Coordenadoria de Administração de Pessoal;
b)	Coordenadoria de Legislação e Normas;
III.	Coordenadoria-Geral de Desenvolvimento de Pessoal e Qualidade de Vida;
a)	Coordenadoria de Desenvolvimento de Pessoal;
b)	Coordenadoria de Qualidade de Vida do Servidor;</t>
      </text>
    </comment>
    <comment authorId="0" ref="E60">
      <text>
        <t xml:space="preserve">Art. 65. A Pró-Reitoria de Pesquisa, Pós-Graduação e Inovação será composta por:
I.	Pró-Reitor(a) de Pesquisa, Pós-Graduação e Inovação;
II.	Diretoria de Pesquisa e Pós-Graduação;
a.	Coordenadoria de Publicações Técnico-Científicas;
b.	Coordenadoria de Bolsas;
c.	Coordenadoria Geral de Pós-Graduação;
d.	Coordenadoria de Olimpíadas Científicas;
III.	Diretoria de Inovação Tecnológica e Empreendedorismo;
a.	Coordenadoria do Núcleo de Inovação Tecnológica;
b.	Coordenadoria de Empreendedorismo;
c.	Polo de Inovação em Cafeicultura;
i.	Polo Embrapii Agroindústria do Café;
1.	Diretoria Geral do Polo Embrapii;
2.	Diretoria de Planejamento e Negócios;
3.	Coordenadoria de Prospecção;
4.	Coordenadoria de Propriedade Intelectual;
5.	Coordenadoria de Gestão de Projetos;
6.	Coordenadoria de Formação de Recursos Humanos;
7.	Coordenadoria de Portfólio;
8.	Secretaria Geral;
ii.	Centro de Validação Tecnológica.</t>
      </text>
    </comment>
    <comment authorId="0" ref="E91">
      <text>
        <t xml:space="preserve">Art. 95. A Diretoria de Tecnologia da Informação é composta por:
I.	Coordenadoria de Infraestrutura de Tecnologia da Informação;
II.	Coordenadoria de Desenvolvimento de Tecnologia da Informação;
III.	Coordenadoria de Logística de Tecnologia da Informação;
IV.	Coordenadoria de Suporte de Tecnologia da Informação.</t>
      </text>
    </comment>
    <comment authorId="0" ref="E23">
      <text>
        <t xml:space="preserve">Art 15. A Pró-Reitoria de Administração é composta por:
I.	Pró-Reitor de Administração;
II.	Diretoria de Administração;
a)	Coordenadoria-Geral de Contratações Públicas;
(1)	Coordenadoria de Compras;
(2)	Coordenadoria de Licitações;
(3)	Coordenadoria de Contratos;
b)	Coordenadoria-Geral de Orçamento, Finanças e Contabilidade;
(1)	Coordenadoria de Contabilidade;
(2)	Coordenadoria de Orçamento;
(3)	Coordenadoria de Finanças;
(a)	Coordenadoria de Contas a Pagar;
c)	Coordenadoria-Geral de Materiais e Logística;
(1)	Coordenadoria de Materiais;
(2)	Coordenadoria de Logística e Serviços.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Art. 2º. O Gabinete é composto por:
I.	Diretor-geral;
II.	Chefia de Gabinete, composta por:
a)	Secretaria de Gabinete;
b)	Setor de Eventos
c)	Assessoria de Comunicação.
III.	Assessor;
IV.	Pesquisador Institucional;
V.	Núcleo de Tecnologia da Informação.</t>
      </text>
    </comment>
    <comment authorId="0" ref="C47">
      <text>
        <t xml:space="preserve">Art. 47. A Diretoria de Desenvolvimento Educacional é composta por:
I.	Diretor(a) de Desenvolvimento Educacional:
II.	Coordenadoria Geral de Assistência ao Educando;
III.	Coordenadoria de Pesquisa;
IV.	Coordenadoria de Extensão;
V.	Biblioteca.</t>
      </text>
    </comment>
    <comment authorId="0" ref="F16">
      <text>
        <t xml:space="preserve">não está no regimento!</t>
      </text>
    </comment>
    <comment authorId="0" ref="C12">
      <text>
        <t xml:space="preserve">Art. 12. A Diretoria de Administração e Planejamento é composta por:
I.	Diretor(a) de Administração e Planejamento;
II.	Coordenadoria Geral de Produção e Desenvolvimento;
III.	Coordenadoria Geral de Gestão de Pessoas;
IV.	Coordenadoria Geral de Administração e Finanças;
V.	Coordenadoria de Serviços e Infraestrutura.</t>
      </text>
    </comment>
    <comment authorId="0" ref="C41">
      <text>
        <t xml:space="preserve">Art. 40. A Diretoria de Ensino é composta por:
I.	Diretor(a) de Ensino:
II.	Coordenadoria de Registros Acadêmicos;
III.	Coordenadoria Pedagógica;
IV.	Coordenadoria de Educação a Distância.</t>
      </text>
    </comment>
    <comment authorId="0" ref="G28">
      <text>
        <t xml:space="preserve">não está no regimento!</t>
      </text>
    </comment>
    <comment authorId="0" ref="D89">
      <text>
        <t xml:space="preserve">não está no regimento!</t>
      </text>
    </comment>
    <comment authorId="0" ref="D87">
      <text>
        <t xml:space="preserve">não está no regimento!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2">
      <text>
        <t xml:space="preserve">Art. 2º. O Gabinete é composto por:
I.	Diretor Geral;
II.	Assessoria de Normas e Legislação;
III.	Assessoria de Comunicação;
IV.	Pesquisador Institucional;
V.	Núcleo de Tecnologia da Informação;
VI.	Cooperativa Escola</t>
      </text>
    </comment>
    <comment authorId="0" ref="C12">
      <text>
        <t xml:space="preserve">Art. 12. A Diretoria de Administração e Planejamento é composta por:
I.	Diretor(a) de Administração e Planejamento:
II.	Coordenadoria Geral de Infraestrutura e Serviços;
III.	Coordenadoria Geral de Desenvolvimento Institucional;
IV.	Coordenadoria Geral de Gestão de Pessoas;
V.	Coordenadoria Geral de Administração e Finanças;
VI.	Coordenadoria Geral de Produção;</t>
      </text>
    </comment>
    <comment authorId="0" ref="C57">
      <text>
        <t xml:space="preserve">Art. 57. A Diretoria de Ensino é composta por:
I.	Diretor(a) de Ensino;
II.	Coordenadoria-Geral de Ensino;
III.	Coordenadoria de Educação a Distância.</t>
      </text>
    </comment>
  </commentList>
</comments>
</file>

<file path=xl/sharedStrings.xml><?xml version="1.0" encoding="utf-8"?>
<sst xmlns="http://schemas.openxmlformats.org/spreadsheetml/2006/main" count="2763" uniqueCount="1857">
  <si>
    <t>Unidade</t>
  </si>
  <si>
    <t>UORGS</t>
  </si>
  <si>
    <t>CD01</t>
  </si>
  <si>
    <t>PAI</t>
  </si>
  <si>
    <t>CD02</t>
  </si>
  <si>
    <t>CD03</t>
  </si>
  <si>
    <t>CD04</t>
  </si>
  <si>
    <t>FCC</t>
  </si>
  <si>
    <t>Setor Organograma</t>
  </si>
  <si>
    <t>FG01</t>
  </si>
  <si>
    <t>FG02</t>
  </si>
  <si>
    <t>FG03</t>
  </si>
  <si>
    <t>FG04</t>
  </si>
  <si>
    <t>FG05</t>
  </si>
  <si>
    <t>Total</t>
  </si>
  <si>
    <t>Cargo ou Função Organograma</t>
  </si>
  <si>
    <t xml:space="preserve">REITORIA  </t>
  </si>
  <si>
    <t>SIGLA</t>
  </si>
  <si>
    <t>Código</t>
  </si>
  <si>
    <t>Nome do servidor (titular)</t>
  </si>
  <si>
    <t>Portaria de designação (Nº)</t>
  </si>
  <si>
    <t>Prazo de validade</t>
  </si>
  <si>
    <t>Dias Restantes</t>
  </si>
  <si>
    <t>Nome do servidor (substituto)</t>
  </si>
  <si>
    <t>Dias Restantes até a expiração da portaria</t>
  </si>
  <si>
    <t>Nome do servidor (interino)</t>
  </si>
  <si>
    <t>INCONFIDENTES</t>
  </si>
  <si>
    <t>Gabinete</t>
  </si>
  <si>
    <t>Reitor</t>
  </si>
  <si>
    <t>Direção-Geral</t>
  </si>
  <si>
    <t>MACHADO</t>
  </si>
  <si>
    <t>REITORIA</t>
  </si>
  <si>
    <t>MCH</t>
  </si>
  <si>
    <t>MUZAMBINHO</t>
  </si>
  <si>
    <t>INC</t>
  </si>
  <si>
    <t>Cleber Ávila Barbosa</t>
  </si>
  <si>
    <t>POÇOS DE CALDAS</t>
  </si>
  <si>
    <t xml:space="preserve">Aline Manke Nachtigall </t>
  </si>
  <si>
    <t>Decreto de 04.08.2022, publicado no DOU de 05.08.2022, seção 2, página 1</t>
  </si>
  <si>
    <t>1.207/2022</t>
  </si>
  <si>
    <t xml:space="preserve">Luiz Flávio Reis Fernandes </t>
  </si>
  <si>
    <t>PASSOS</t>
  </si>
  <si>
    <t>1.183/2022</t>
  </si>
  <si>
    <t>POUSO ALEGRE</t>
  </si>
  <si>
    <t>CARMO DE MINAS</t>
  </si>
  <si>
    <t>TRÊS CORAÇÕES</t>
  </si>
  <si>
    <t>TOTAL</t>
  </si>
  <si>
    <t>Luiz Carlos Dias da Rocha</t>
  </si>
  <si>
    <t>1.841/2023</t>
  </si>
  <si>
    <t>Dalilla Carvalho Rezende</t>
  </si>
  <si>
    <t>Fernando da Silva Barbosa</t>
  </si>
  <si>
    <t>1.866/2022</t>
  </si>
  <si>
    <t>1.694/2023</t>
  </si>
  <si>
    <t>Chefia de Gabinete</t>
  </si>
  <si>
    <t>GAB-RET</t>
  </si>
  <si>
    <t xml:space="preserve">Roselei Eleotério </t>
  </si>
  <si>
    <t>GAB-INC</t>
  </si>
  <si>
    <t>1.253/2022</t>
  </si>
  <si>
    <t>Alessandro Francisco Rangel</t>
  </si>
  <si>
    <t>575/2022</t>
  </si>
  <si>
    <t>Pâmela Hélia de Oliveira</t>
  </si>
  <si>
    <t>Paulo Henrique Gonçalves</t>
  </si>
  <si>
    <t>409/2023</t>
  </si>
  <si>
    <t>1.386/2022</t>
  </si>
  <si>
    <t>GAB-MCH</t>
  </si>
  <si>
    <t xml:space="preserve">Luiz Otavio Gonçalves de Lima </t>
  </si>
  <si>
    <t>936/2019</t>
  </si>
  <si>
    <t>Secretária de Gabinete</t>
  </si>
  <si>
    <t>-</t>
  </si>
  <si>
    <t>Diretoria de Comunicação</t>
  </si>
  <si>
    <t>Setor de Eventos</t>
  </si>
  <si>
    <t>Edison Clayton Pistelli</t>
  </si>
  <si>
    <t>333/2021</t>
  </si>
  <si>
    <t>DC-RET</t>
  </si>
  <si>
    <t>Jacssane do Couto Andrade</t>
  </si>
  <si>
    <t xml:space="preserve">Ana Lúcia de Oliveira </t>
  </si>
  <si>
    <t>1.995/2022</t>
  </si>
  <si>
    <t>1.307/2019</t>
  </si>
  <si>
    <t>Matheus Borges de Paiva</t>
  </si>
  <si>
    <t>1.847/2023</t>
  </si>
  <si>
    <t>Assessoria de Comunição</t>
  </si>
  <si>
    <t>ASCOM-INC</t>
  </si>
  <si>
    <t>Secretaria de Gabinete</t>
  </si>
  <si>
    <t>José Valmei Bueno</t>
  </si>
  <si>
    <t>SGAB-MCH</t>
  </si>
  <si>
    <t>1.489/2023</t>
  </si>
  <si>
    <t>Ana Lucia de Oliveira</t>
  </si>
  <si>
    <t>1.920/2016</t>
  </si>
  <si>
    <t>Coordenadoria de Projetos Estratégicos de Comunicação</t>
  </si>
  <si>
    <t>CPEC-RET</t>
  </si>
  <si>
    <t>507/2023</t>
  </si>
  <si>
    <t>Assessoria de Comunicação</t>
  </si>
  <si>
    <t>Assessor do Diretor-Deral</t>
  </si>
  <si>
    <t>Thiago Marçal da Silva</t>
  </si>
  <si>
    <t>Coordenadoria de Relações Institucionais</t>
  </si>
  <si>
    <t>Pesquisador Institucional</t>
  </si>
  <si>
    <t>PI-INC</t>
  </si>
  <si>
    <t>João Paulo Rezende</t>
  </si>
  <si>
    <t>1.856/2023</t>
  </si>
  <si>
    <t>Procuradoria Federal</t>
  </si>
  <si>
    <t>Assessoria Técnica</t>
  </si>
  <si>
    <t>PFED-RET</t>
  </si>
  <si>
    <t>Dauri Ribeiro da Silva</t>
  </si>
  <si>
    <t>21/2014</t>
  </si>
  <si>
    <t xml:space="preserve">José Aurelio Alves </t>
  </si>
  <si>
    <t>1.252/2019</t>
  </si>
  <si>
    <t>Atenção para nomeação</t>
  </si>
  <si>
    <t>Fernanda Coutinho Pinheiro da Rosa</t>
  </si>
  <si>
    <t>1.854/2023</t>
  </si>
  <si>
    <t>Coordenadoria de Projetos Especiais</t>
  </si>
  <si>
    <t>Núcleo de Tecnologia da Informação</t>
  </si>
  <si>
    <t>CPE-RET</t>
  </si>
  <si>
    <t>NTI-INC</t>
  </si>
  <si>
    <t>Gilcimar Dallo</t>
  </si>
  <si>
    <t>1.019/2018</t>
  </si>
  <si>
    <t xml:space="preserve">Emerson Michelin </t>
  </si>
  <si>
    <t>755/2020</t>
  </si>
  <si>
    <t>Coordenadoria Geral do Núcleo de Tecnologia da Informação</t>
  </si>
  <si>
    <t>NTI-MCH</t>
  </si>
  <si>
    <t>Marcelo de Moura Pimentel</t>
  </si>
  <si>
    <t>1.881/2022</t>
  </si>
  <si>
    <t>Coordenadoria-Geral de Integridade e Controle Interno</t>
  </si>
  <si>
    <t>CGI-RET</t>
  </si>
  <si>
    <t>1.808/2022</t>
  </si>
  <si>
    <t>Setor de Suporte de Tecnologia da Informação</t>
  </si>
  <si>
    <t>Cairo Aparecido Campos</t>
  </si>
  <si>
    <t>1.883/2022</t>
  </si>
  <si>
    <t>Emerson Michelin</t>
  </si>
  <si>
    <t>1.473/2023</t>
  </si>
  <si>
    <t>Gabriel Filipe da Silva</t>
  </si>
  <si>
    <t>1.810/2022</t>
  </si>
  <si>
    <t>Setor de Sistemas</t>
  </si>
  <si>
    <t>NAPNE</t>
  </si>
  <si>
    <t>Coordenadoria do Núcleo de Atendimento às Pessoas com Necessidades Específicas - NAPNE</t>
  </si>
  <si>
    <t>Marly Cristina Barbosa Ribeiro</t>
  </si>
  <si>
    <t>1.223/2023</t>
  </si>
  <si>
    <t>Setor de Infraestrutura e Redes</t>
  </si>
  <si>
    <t>Corregedoria</t>
  </si>
  <si>
    <t>COR-RET</t>
  </si>
  <si>
    <t>Adriano Ferreira Resende</t>
  </si>
  <si>
    <t>Carla Pacheco Govea</t>
  </si>
  <si>
    <t>1.222/2023</t>
  </si>
  <si>
    <t>700/2022</t>
  </si>
  <si>
    <t>Setor de Suporte</t>
  </si>
  <si>
    <t>Coordenadoria Geral de Gestão de Pessoas</t>
  </si>
  <si>
    <t>CGGP-DAPMCH</t>
  </si>
  <si>
    <t>Ricardo Trindade Penha</t>
  </si>
  <si>
    <t>1.426/2023</t>
  </si>
  <si>
    <t>Diretoria de Administração e Planejamento</t>
  </si>
  <si>
    <t>DAP-INC</t>
  </si>
  <si>
    <t>Gabril Filipe da Silva</t>
  </si>
  <si>
    <t>Wagner Roberto Pereira</t>
  </si>
  <si>
    <t>997/2018</t>
  </si>
  <si>
    <t>614/2022</t>
  </si>
  <si>
    <t xml:space="preserve">Wanderson Rodrigues da Silva </t>
  </si>
  <si>
    <t>1.861/2019</t>
  </si>
  <si>
    <t>Thaisa Vilhena Silva</t>
  </si>
  <si>
    <t>1.750/2022</t>
  </si>
  <si>
    <t>Coordenadoria Geral de Produção e Desenvolvimento</t>
  </si>
  <si>
    <t>CGPD-DAPINC</t>
  </si>
  <si>
    <t>Ouvidoria</t>
  </si>
  <si>
    <t xml:space="preserve">José Roberto de Carvalho </t>
  </si>
  <si>
    <t>1.571/2021</t>
  </si>
  <si>
    <t>OUV-RET</t>
  </si>
  <si>
    <t>530/2021</t>
  </si>
  <si>
    <t>Felipe Mendes Dias de Lima</t>
  </si>
  <si>
    <t>1.309/2023</t>
  </si>
  <si>
    <t>Giuliano Manoel Ribeiro do Vale</t>
  </si>
  <si>
    <t>1.595/2021</t>
  </si>
  <si>
    <t>Ilton Zacarias Pereira</t>
  </si>
  <si>
    <t>1.789/2023</t>
  </si>
  <si>
    <t>Ligia Maria Stefanelli Silva</t>
  </si>
  <si>
    <t>1.012/2022</t>
  </si>
  <si>
    <t>Setor de Zootecnia</t>
  </si>
  <si>
    <t>Evaldo Tadeu de Melo</t>
  </si>
  <si>
    <t>1.469/2023</t>
  </si>
  <si>
    <t>Auditoria Interna</t>
  </si>
  <si>
    <t>Unidade de Gestão de Integridade</t>
  </si>
  <si>
    <t>Coordenadoria Geral de Auditoria Interna</t>
  </si>
  <si>
    <t>Setor de Agricultura</t>
  </si>
  <si>
    <t>SAGRO-DAPINC</t>
  </si>
  <si>
    <t>DAP-MCH</t>
  </si>
  <si>
    <t>1.589/2021</t>
  </si>
  <si>
    <t>Antônio Marcos de Lima</t>
  </si>
  <si>
    <t>1.872/2022</t>
  </si>
  <si>
    <t>AUDI-RET</t>
  </si>
  <si>
    <t>Raquel Bonamichi dos Santos Soares</t>
  </si>
  <si>
    <t>1.600/2022</t>
  </si>
  <si>
    <t>Cristiane Santos Freire Barbosa</t>
  </si>
  <si>
    <t>459/2023</t>
  </si>
  <si>
    <t>Diretoria-Geral dos Campi Avançados</t>
  </si>
  <si>
    <t>Pró-Reitoria de Gestão de Pessoas</t>
  </si>
  <si>
    <t>PROGEP</t>
  </si>
  <si>
    <t xml:space="preserve">Bruna Gonçalves Machado </t>
  </si>
  <si>
    <t>1.689/2018</t>
  </si>
  <si>
    <t>Apoio ao Setor de Agricultura</t>
  </si>
  <si>
    <t>Clayton Silva Mendes</t>
  </si>
  <si>
    <t>308/2023</t>
  </si>
  <si>
    <t>Bruno Manoel Rezende de Melo</t>
  </si>
  <si>
    <t>592/2022</t>
  </si>
  <si>
    <t>Gestor Ambiental</t>
  </si>
  <si>
    <t xml:space="preserve">Ariane Borges de Figueiredo </t>
  </si>
  <si>
    <t>Coordenadoria Geral de Produção</t>
  </si>
  <si>
    <t>CGPROD-DAPMCH</t>
  </si>
  <si>
    <t>Regiane Cristina Magalhães</t>
  </si>
  <si>
    <t>309/2023</t>
  </si>
  <si>
    <t>Luis Lessi dos Reis</t>
  </si>
  <si>
    <t>1.693/2020</t>
  </si>
  <si>
    <t>Setor de Agroindústria</t>
  </si>
  <si>
    <t>SAIND-DAPINC</t>
  </si>
  <si>
    <t>1.268/2013</t>
  </si>
  <si>
    <t>1.269/2013</t>
  </si>
  <si>
    <t>Diretoria de Administração de Pessoal e Normas</t>
  </si>
  <si>
    <t>DAPNPROGEP</t>
  </si>
  <si>
    <t>Setor de Processamento de Produtos Vegetais</t>
  </si>
  <si>
    <t>SPPV-DAPINC</t>
  </si>
  <si>
    <t>Jonathan Ribeiro de Araújo</t>
  </si>
  <si>
    <t>1.488/2023</t>
  </si>
  <si>
    <t>Katia Regina de Souza</t>
  </si>
  <si>
    <t>1.694/2022</t>
  </si>
  <si>
    <t>494/2019</t>
  </si>
  <si>
    <t>Alanna Pires da Silva Soares</t>
  </si>
  <si>
    <t>921/2022</t>
  </si>
  <si>
    <t>CGGP-DAPINC</t>
  </si>
  <si>
    <t>Sueli Aparecida de Souza</t>
  </si>
  <si>
    <t>1.159/2021</t>
  </si>
  <si>
    <t>Coordenadoria de Produção Agropecuária</t>
  </si>
  <si>
    <t>1.311/2023</t>
  </si>
  <si>
    <t>Coordenadoria de Legislação e Normas</t>
  </si>
  <si>
    <t>CLN-PROGEP</t>
  </si>
  <si>
    <t>Alanna Pires da Silva</t>
  </si>
  <si>
    <t xml:space="preserve">Antônio Carvalho Caixeta </t>
  </si>
  <si>
    <t>1.310/2023</t>
  </si>
  <si>
    <t>539/2018</t>
  </si>
  <si>
    <t>Rosana Aparecida Rennó Moreira Aleixo</t>
  </si>
  <si>
    <t>1.649/2022</t>
  </si>
  <si>
    <t>Swelen Azevedo de Souza</t>
  </si>
  <si>
    <t>1.157/2021</t>
  </si>
  <si>
    <t>Coordenadoria de Administração de Pessoal</t>
  </si>
  <si>
    <t>CAP-PROGEP</t>
  </si>
  <si>
    <t>Cynthia Bueno Ferreira</t>
  </si>
  <si>
    <t>233/2016</t>
  </si>
  <si>
    <t xml:space="preserve">Grace Kelly Farias de Queiroz </t>
  </si>
  <si>
    <t>1.104/2022</t>
  </si>
  <si>
    <t>Setores de Produção Animal (Avicultura, Apicultura, Cunicultura, Suinocultura, Piscicultura, Bovinocultura de leite, Bovinocultura de corte, Equinocultura, Ovinocultura, Fábrica de ração, Preparo e transformação de produtos)</t>
  </si>
  <si>
    <t>Setor de Lotação, Cadastro e Pagamento</t>
  </si>
  <si>
    <t>SLCP-DAPINC</t>
  </si>
  <si>
    <t>Cristiane de Freitas</t>
  </si>
  <si>
    <t>Setores de Produção Agrícola (Olericultura, Culturas Anuais, Cafeicultura, Qualidade e industrialização do café, Fruticultura, Mecanização Agrícola, Jardinagem, Silvicultura, Cervejaria)</t>
  </si>
  <si>
    <t>Coordenadoria de Concursos Públicos, Processos Seletivos e Estágios</t>
  </si>
  <si>
    <t>702/2022</t>
  </si>
  <si>
    <t>CCPPSE-PROGEP</t>
  </si>
  <si>
    <t>João Paulo Espedito Mariano</t>
  </si>
  <si>
    <t>1.840/2022</t>
  </si>
  <si>
    <t>Coordenadoria da Cooperativa Escola</t>
  </si>
  <si>
    <t>COOP-DAPMCH</t>
  </si>
  <si>
    <t>Lidiany dos Santos Soares</t>
  </si>
  <si>
    <t>1.505/2022</t>
  </si>
  <si>
    <t>Rita Maria Paraiso</t>
  </si>
  <si>
    <t>1.148/2023</t>
  </si>
  <si>
    <t>Ricardo José Reis de Abreu</t>
  </si>
  <si>
    <t>1.839/2022</t>
  </si>
  <si>
    <t>Setor de Segurança do Trabalho</t>
  </si>
  <si>
    <t>Coordenadoria Geral de Administração e Finanças</t>
  </si>
  <si>
    <t>1.424/2016</t>
  </si>
  <si>
    <t>CGAF-DAPINC</t>
  </si>
  <si>
    <t>1.860/2019</t>
  </si>
  <si>
    <t>Assessoria Técnica da Coordenadoria Geral de Produção</t>
  </si>
  <si>
    <t>Diretoria de Desenvolvimento de Pessoal e Qualidade de Vida</t>
  </si>
  <si>
    <t>DDPQV-PROGEP</t>
  </si>
  <si>
    <t>1.845/2022</t>
  </si>
  <si>
    <t>Tiago Ariel Ribeiro Bento</t>
  </si>
  <si>
    <t>1.661/2022</t>
  </si>
  <si>
    <t xml:space="preserve">Wania Maria Campos </t>
  </si>
  <si>
    <t>1.412/2016</t>
  </si>
  <si>
    <t xml:space="preserve">Grenei Alves de Jesus </t>
  </si>
  <si>
    <t>695/2018</t>
  </si>
  <si>
    <t>Cássia Mara Ribeiro de Paiva</t>
  </si>
  <si>
    <t>1.639/2023</t>
  </si>
  <si>
    <t>Coordenadoria Geral de Infraestrutura e Serviços</t>
  </si>
  <si>
    <t>CGIS-DAPMCH</t>
  </si>
  <si>
    <t xml:space="preserve">Tales Machado Lacerda </t>
  </si>
  <si>
    <t>2.549/2014</t>
  </si>
  <si>
    <t>Coordenadoria de Orçamento e Finanças</t>
  </si>
  <si>
    <t>COF-DAPINC</t>
  </si>
  <si>
    <t>Rodrigo José Batista</t>
  </si>
  <si>
    <t xml:space="preserve">Tiago Ariel Ribeiro Bento </t>
  </si>
  <si>
    <t>927/2021</t>
  </si>
  <si>
    <t>418/2020</t>
  </si>
  <si>
    <t>Coordenadoria de Qualidade de Vida</t>
  </si>
  <si>
    <t>CQV-PROGEP</t>
  </si>
  <si>
    <t xml:space="preserve"> Emeline Canabarro de Castro</t>
  </si>
  <si>
    <t>1.085/2023</t>
  </si>
  <si>
    <t>José Aparecido Seabra de Morais</t>
  </si>
  <si>
    <t xml:space="preserve">Gilmar Siqueira Magalhães </t>
  </si>
  <si>
    <t>927/2016</t>
  </si>
  <si>
    <t>1.550/2023</t>
  </si>
  <si>
    <t>Niel Jose Peres</t>
  </si>
  <si>
    <t>1.903/2023</t>
  </si>
  <si>
    <t>Coordenadoria de Projetos e Obras</t>
  </si>
  <si>
    <t xml:space="preserve">Francisco Bianchini de Souza </t>
  </si>
  <si>
    <t>Coordenadoria de Desenvolvimento de Pessoal</t>
  </si>
  <si>
    <t>CDP-PROGEP</t>
  </si>
  <si>
    <t>João Tadeu Gomes</t>
  </si>
  <si>
    <t>Setor de Execução Orçamentária e Financeira</t>
  </si>
  <si>
    <t>579/2018</t>
  </si>
  <si>
    <t>Luiz Henrique dos Santos</t>
  </si>
  <si>
    <t>1.889/2023</t>
  </si>
  <si>
    <t>Setor de Contabilidade</t>
  </si>
  <si>
    <t xml:space="preserve">Renato Dias Abrao </t>
  </si>
  <si>
    <t>Coordenadoria de Contratações Públicas</t>
  </si>
  <si>
    <t>Coordenadoria de Manutenção e Infraestrutura</t>
  </si>
  <si>
    <t>CMI-DAPMCH</t>
  </si>
  <si>
    <t>828/2021</t>
  </si>
  <si>
    <t>Pró-Reitoria de Administração</t>
  </si>
  <si>
    <t>Setor de Licitações</t>
  </si>
  <si>
    <t>SL-DAPINC</t>
  </si>
  <si>
    <t xml:space="preserve">Fernando Jacometti Soares </t>
  </si>
  <si>
    <t>PROAD</t>
  </si>
  <si>
    <t>816/2019</t>
  </si>
  <si>
    <t>Honório José de Morais Neto (Retificação de 25 de agosto de 2015)</t>
  </si>
  <si>
    <t>1.423/2015</t>
  </si>
  <si>
    <t xml:space="preserve">Fabrício da Silva Faria </t>
  </si>
  <si>
    <t>154/2020</t>
  </si>
  <si>
    <t xml:space="preserve">Briza Paula de Oliveira </t>
  </si>
  <si>
    <t>1.754/2019</t>
  </si>
  <si>
    <t>Carlos Nobre de Carvalho</t>
  </si>
  <si>
    <t xml:space="preserve">Wanderley Carlos Pacheco </t>
  </si>
  <si>
    <t>Diretoria de Administração</t>
  </si>
  <si>
    <t>DA-PROAD</t>
  </si>
  <si>
    <t xml:space="preserve">Fabricio da Silva Faria </t>
  </si>
  <si>
    <t>397/2016</t>
  </si>
  <si>
    <t>Elizângela Maria Costa Pimentel</t>
  </si>
  <si>
    <t>1.404/2022</t>
  </si>
  <si>
    <t>Coordenadoria de Transporte e Vigilância</t>
  </si>
  <si>
    <t>Fellipe Joan Dantas Gomes</t>
  </si>
  <si>
    <t>1.908/2022</t>
  </si>
  <si>
    <t>Pregoeiro</t>
  </si>
  <si>
    <t>Briza Paula de Oliveira</t>
  </si>
  <si>
    <t>Wanderlei José Martins</t>
  </si>
  <si>
    <t>Setor de Compras</t>
  </si>
  <si>
    <t>1.910/2022</t>
  </si>
  <si>
    <t>SC-DAPINC</t>
  </si>
  <si>
    <t>Hugo Sarapo Costa</t>
  </si>
  <si>
    <t>1.010/2018</t>
  </si>
  <si>
    <t xml:space="preserve">Marcos César Fredericci </t>
  </si>
  <si>
    <t>1.024/2018</t>
  </si>
  <si>
    <t>Coordenadoria Geral de Contratações Públicas</t>
  </si>
  <si>
    <t>Setor de Contratos</t>
  </si>
  <si>
    <t>CGCP-PROAD</t>
  </si>
  <si>
    <t>SCONT-DAPINC</t>
  </si>
  <si>
    <t>Marco Antonio de Melo Azevedo</t>
  </si>
  <si>
    <t xml:space="preserve">Eufrasia de Souza Melo </t>
  </si>
  <si>
    <r>
      <rPr>
        <rFont val="Arial"/>
        <sz val="11.0"/>
      </rPr>
      <t xml:space="preserve">797/2014 - </t>
    </r>
    <r>
      <rPr>
        <rFont val="Arial"/>
        <color rgb="FF1155CC"/>
        <sz val="11.0"/>
        <u/>
      </rPr>
      <t>APOS 4/2019</t>
    </r>
  </si>
  <si>
    <t>541/2022</t>
  </si>
  <si>
    <t>Assessoria Técnica da Coordenadoria Geral de Infraestrutura e Serviços</t>
  </si>
  <si>
    <t>Sebastião Rabelo de Carvalho</t>
  </si>
  <si>
    <t>CGAF-DAPMCH</t>
  </si>
  <si>
    <t>1.879/2022</t>
  </si>
  <si>
    <t>João Carlos Ferreira</t>
  </si>
  <si>
    <r>
      <rPr>
        <rFont val="Arial"/>
        <sz val="11.0"/>
      </rPr>
      <t xml:space="preserve">438/2018 - </t>
    </r>
    <r>
      <rPr>
        <rFont val="Arial"/>
        <color rgb="FF1155CC"/>
        <sz val="11.0"/>
        <u/>
      </rPr>
      <t>APOS 7/2019</t>
    </r>
  </si>
  <si>
    <t>544/2022</t>
  </si>
  <si>
    <t>Dayene de Freitas Oliveira</t>
  </si>
  <si>
    <t>999/2022</t>
  </si>
  <si>
    <t>Coordenadoria de Materiais e Patrimônio</t>
  </si>
  <si>
    <t>CMP-DAPINC</t>
  </si>
  <si>
    <t xml:space="preserve">Sérgio Diogo de Pádua </t>
  </si>
  <si>
    <t>986/2020</t>
  </si>
  <si>
    <t>Coordenadoria de Compras</t>
  </si>
  <si>
    <t>CCOMPPROAD</t>
  </si>
  <si>
    <t>Douglas de Souza Carvalho</t>
  </si>
  <si>
    <r>
      <rPr>
        <rFont val="Arial"/>
        <sz val="11.0"/>
      </rPr>
      <t xml:space="preserve">1.561/2018 - </t>
    </r>
    <r>
      <rPr>
        <rFont val="Arial"/>
        <color rgb="FF1155CC"/>
        <sz val="11.0"/>
        <u/>
      </rPr>
      <t>APOS 15/2019</t>
    </r>
  </si>
  <si>
    <t>Crecilia Domingues da Silva</t>
  </si>
  <si>
    <t>1.903/2022</t>
  </si>
  <si>
    <t>Setor de Almoxarifado</t>
  </si>
  <si>
    <t>SALMOX-DAPINC</t>
  </si>
  <si>
    <r>
      <rPr>
        <rFont val="Arial"/>
        <sz val="11.0"/>
      </rPr>
      <t xml:space="preserve">297/2018 - </t>
    </r>
    <r>
      <rPr>
        <rFont val="Arial"/>
        <color rgb="FF1155CC"/>
        <sz val="11.0"/>
        <u/>
      </rPr>
      <t>APOS 17/2019</t>
    </r>
  </si>
  <si>
    <t>Marcos Cesar Fredericci</t>
  </si>
  <si>
    <t>1.471/2023</t>
  </si>
  <si>
    <t>Neiva Scalco Gonçalves</t>
  </si>
  <si>
    <t>1.905/2022</t>
  </si>
  <si>
    <t>Setor de Compras e Licitações</t>
  </si>
  <si>
    <t>Setor de Patrimônio</t>
  </si>
  <si>
    <t>1.912/2022</t>
  </si>
  <si>
    <t>SAPAT-DAPINC</t>
  </si>
  <si>
    <t>Coordenadoria de Licitações</t>
  </si>
  <si>
    <t>Edna Cristiane Nunes</t>
  </si>
  <si>
    <t>1.913/2022</t>
  </si>
  <si>
    <t>CLIC-PROAD</t>
  </si>
  <si>
    <t xml:space="preserve">João Carlos Ferreira </t>
  </si>
  <si>
    <t>168/2020</t>
  </si>
  <si>
    <t>Setor de Cobrança e Acompanhamento de Compras e Serviços</t>
  </si>
  <si>
    <t>Coordenadoria de Serviços e Infraestrutura</t>
  </si>
  <si>
    <t>CSI-DAPINC</t>
  </si>
  <si>
    <t>Marcos Roberto dos Santos</t>
  </si>
  <si>
    <t>Setor de Gestão de Contratos e Convênios</t>
  </si>
  <si>
    <t>67/2022</t>
  </si>
  <si>
    <t>Coordenadoria de Contratos</t>
  </si>
  <si>
    <t>CCONTPROAD</t>
  </si>
  <si>
    <t>Nilza Domingues de Carvalho</t>
  </si>
  <si>
    <t>730/2022</t>
  </si>
  <si>
    <t>Coordenadoria de Finanças e Contabilidade</t>
  </si>
  <si>
    <t>CFC-DAPMCH</t>
  </si>
  <si>
    <t>1.290/2022</t>
  </si>
  <si>
    <t>Adevaldo Jose da Silva</t>
  </si>
  <si>
    <t>1.161/2021</t>
  </si>
  <si>
    <t xml:space="preserve"> João Paulo Silveira de Almeida</t>
  </si>
  <si>
    <t>1.638/2021</t>
  </si>
  <si>
    <t>Jefferson Eduardo Gonçalves</t>
  </si>
  <si>
    <t>1.554/2023</t>
  </si>
  <si>
    <t>Setor de Apoio a Execução de obras e Elaboração de Projetos</t>
  </si>
  <si>
    <t>SAEOEP-DAPINC</t>
  </si>
  <si>
    <t>Coordenadoria Geral de Orçamento, Finanças e Contabilidade</t>
  </si>
  <si>
    <t>CGOF-PROAD</t>
  </si>
  <si>
    <t>1.239/2022</t>
  </si>
  <si>
    <t>Setor de Manutenção da Infraestrutura</t>
  </si>
  <si>
    <t>1.483/2023</t>
  </si>
  <si>
    <t>Maria Rita dos Santos</t>
  </si>
  <si>
    <t>1.400/2022</t>
  </si>
  <si>
    <t>CMP-DAPMCH</t>
  </si>
  <si>
    <t xml:space="preserve">Lenis de Cassia Fagundes </t>
  </si>
  <si>
    <t>887/2016</t>
  </si>
  <si>
    <t>Claudia Daniela de Souza</t>
  </si>
  <si>
    <t>891/2016</t>
  </si>
  <si>
    <t>Setor de Transporte e Logística</t>
  </si>
  <si>
    <t>STL-DAPINC</t>
  </si>
  <si>
    <t xml:space="preserve">Adevaldo José da Silva </t>
  </si>
  <si>
    <t xml:space="preserve"> 913/2020</t>
  </si>
  <si>
    <t>Assessoria Técnica da Coordenadoria Geral de Administração e Finanças</t>
  </si>
  <si>
    <t>Diretoria de Ensino</t>
  </si>
  <si>
    <t>Coordenadoria de Orçamento</t>
  </si>
  <si>
    <t>COR-PROAD</t>
  </si>
  <si>
    <t>DE-MCH</t>
  </si>
  <si>
    <t xml:space="preserve">Fabiana Lucio de Oliveira </t>
  </si>
  <si>
    <t>1.288/2022</t>
  </si>
  <si>
    <t>Luiz Filipe Ribeiro Faria</t>
  </si>
  <si>
    <r>
      <rPr>
        <rFont val="Arial"/>
        <sz val="11.0"/>
      </rPr>
      <t xml:space="preserve">259/2017 - </t>
    </r>
    <r>
      <rPr>
        <rFont val="Arial"/>
        <color rgb="FF1155CC"/>
        <sz val="11.0"/>
        <u/>
      </rPr>
      <t>APOS 9/2019</t>
    </r>
  </si>
  <si>
    <t xml:space="preserve">Flavio Eduardo Vila Boas </t>
  </si>
  <si>
    <t>914/2020</t>
  </si>
  <si>
    <t xml:space="preserve">Miryan Vieira Alves </t>
  </si>
  <si>
    <t>1.405/2022</t>
  </si>
  <si>
    <t>Debora Jucely de Carvalho</t>
  </si>
  <si>
    <t>1.758/2022</t>
  </si>
  <si>
    <t>Setor de Apoio à Logística</t>
  </si>
  <si>
    <t>Flavio Eduardo Vilas Boas</t>
  </si>
  <si>
    <t>Setor de Segurança</t>
  </si>
  <si>
    <t>SSEG-DAPINC</t>
  </si>
  <si>
    <t>Agnaldo Tadeu Hermogenes</t>
  </si>
  <si>
    <t>1.490/2023</t>
  </si>
  <si>
    <t>Coordenadoria de Finanças</t>
  </si>
  <si>
    <t>CFIN-PROAD</t>
  </si>
  <si>
    <t>Arnaldo Toledo da Silva</t>
  </si>
  <si>
    <t>499/2022</t>
  </si>
  <si>
    <t>Coordenadoria Geral de Ensino</t>
  </si>
  <si>
    <t xml:space="preserve">Diego Zanetti </t>
  </si>
  <si>
    <t>1.887/2022</t>
  </si>
  <si>
    <t xml:space="preserve">Diretoria de Ensino </t>
  </si>
  <si>
    <t>Erlei Clementino dos Santos</t>
  </si>
  <si>
    <t>1.889/2022</t>
  </si>
  <si>
    <t>DE-INC</t>
  </si>
  <si>
    <t xml:space="preserve">Fernanda Aparecida Leonardi </t>
  </si>
  <si>
    <t>1.272/2022</t>
  </si>
  <si>
    <t xml:space="preserve">Rodrigo Alves de Oliveira </t>
  </si>
  <si>
    <t>492/2022</t>
  </si>
  <si>
    <t>Setor de Orientação Educacional e Ações Inclusivas</t>
  </si>
  <si>
    <t>Eneida Sales Noronha</t>
  </si>
  <si>
    <t>1.529/2022</t>
  </si>
  <si>
    <t>Assessoria Técnica da Coordenadoria Geral de Ensino</t>
  </si>
  <si>
    <t>Coordenadoria de Contas a Pagar</t>
  </si>
  <si>
    <t>CCP-PROAD</t>
  </si>
  <si>
    <t>497/2022</t>
  </si>
  <si>
    <t>Coordenadoria de Cursos e Áreas</t>
  </si>
  <si>
    <t>Coordenação de Curso – Técnico em Segurança do Trabalho Subsequente Pró-Tempore</t>
  </si>
  <si>
    <t>Coordenadoria de Registros Acadêmicos</t>
  </si>
  <si>
    <t>1.542/2022</t>
  </si>
  <si>
    <t xml:space="preserve">Ademir Duzi Moraes </t>
  </si>
  <si>
    <t>Lais de Souza</t>
  </si>
  <si>
    <t>1.470/2023</t>
  </si>
  <si>
    <r>
      <rPr>
        <rFont val="Arial"/>
        <color rgb="FF1155CC"/>
        <sz val="11.0"/>
        <u/>
      </rPr>
      <t>1582/2023</t>
    </r>
    <r>
      <rPr>
        <rFont val="Arial"/>
        <sz val="11.0"/>
      </rPr>
      <t xml:space="preserve"> (Vigência até 26.09.2025)</t>
    </r>
  </si>
  <si>
    <t>Cloves Gomes de Carvalho Filho</t>
  </si>
  <si>
    <r>
      <rPr>
        <rFont val="Arial"/>
        <color rgb="FF1155CC"/>
        <sz val="11.0"/>
        <u/>
      </rPr>
      <t>1464/2023</t>
    </r>
    <r>
      <rPr>
        <rFont val="Arial"/>
        <sz val="11.0"/>
      </rPr>
      <t xml:space="preserve"> (Vigência até 26.09.2025)</t>
    </r>
  </si>
  <si>
    <t>Coordenadoria de Contabilidade</t>
  </si>
  <si>
    <t>CCONT-PROAD</t>
  </si>
  <si>
    <t>494/2022</t>
  </si>
  <si>
    <t xml:space="preserve">Secretaria dos Cursos Técnicos </t>
  </si>
  <si>
    <t>SCT-DEINC</t>
  </si>
  <si>
    <t>Patricia Guidi Ramos Pistelli</t>
  </si>
  <si>
    <r>
      <rPr>
        <rFont val="Arial"/>
        <sz val="11.0"/>
      </rPr>
      <t>1.326/2014 (</t>
    </r>
    <r>
      <rPr>
        <rFont val="Arial"/>
        <color rgb="FF1155CC"/>
        <sz val="11.0"/>
        <u/>
      </rPr>
      <t>APOS 37/2019</t>
    </r>
    <r>
      <rPr>
        <rFont val="Arial"/>
        <sz val="11.0"/>
      </rPr>
      <t>)</t>
    </r>
  </si>
  <si>
    <t>Coordenação de Curso – Licenciatura em Ciências Biológicas</t>
  </si>
  <si>
    <t xml:space="preserve">Cloves Gomes de Carvalho Filho </t>
  </si>
  <si>
    <r>
      <rPr>
        <rFont val="Arial"/>
        <color rgb="FF1155CC"/>
        <sz val="11.0"/>
        <u/>
      </rPr>
      <t>1.047/2022</t>
    </r>
    <r>
      <rPr>
        <rFont val="Arial"/>
        <sz val="11.0"/>
      </rPr>
      <t xml:space="preserve"> (Vigência até 14.07.2024)</t>
    </r>
  </si>
  <si>
    <t>Pró-Reitoria de Ensino</t>
  </si>
  <si>
    <t>PROEN</t>
  </si>
  <si>
    <t>1.344/2022</t>
  </si>
  <si>
    <t>Laodicéia Vaz De Lima Souza</t>
  </si>
  <si>
    <t>1.299/2021</t>
  </si>
  <si>
    <t xml:space="preserve">Sue Ellen Ester Queiroz </t>
  </si>
  <si>
    <r>
      <rPr>
        <rFont val="Arial"/>
        <color rgb="FF1155CC"/>
        <sz val="11.0"/>
        <u/>
      </rPr>
      <t>1.043/2022</t>
    </r>
    <r>
      <rPr>
        <rFont val="Arial"/>
        <sz val="11.0"/>
      </rPr>
      <t xml:space="preserve"> (Vigência até 14/07/2024)</t>
    </r>
  </si>
  <si>
    <t>Márcia Rodrigues Machado</t>
  </si>
  <si>
    <t>591/2018</t>
  </si>
  <si>
    <t>Secretaria dos Cursos Superiores</t>
  </si>
  <si>
    <t>SCS-DEINC</t>
  </si>
  <si>
    <t>Laodiceia Vaz de Lima Souza</t>
  </si>
  <si>
    <r>
      <rPr>
        <rFont val="Arial"/>
        <sz val="11.0"/>
      </rPr>
      <t>473/2014 (</t>
    </r>
    <r>
      <rPr>
        <rFont val="Arial"/>
        <color rgb="FF1155CC"/>
        <sz val="11.0"/>
        <u/>
      </rPr>
      <t>APOS 38/2019</t>
    </r>
    <r>
      <rPr>
        <rFont val="Arial"/>
        <sz val="11.0"/>
      </rPr>
      <t>)</t>
    </r>
  </si>
  <si>
    <t>DE-PROEN</t>
  </si>
  <si>
    <t>1.236/2020</t>
  </si>
  <si>
    <t>Coordenação de Curso – Técnico em Informática</t>
  </si>
  <si>
    <t>Augusto Marcio da Silva Junior</t>
  </si>
  <si>
    <r>
      <rPr>
        <rFont val="Arial"/>
        <color rgb="FF1155CC"/>
        <sz val="11.0"/>
        <u/>
      </rPr>
      <t>273/2022</t>
    </r>
    <r>
      <rPr>
        <rFont val="Arial"/>
        <sz val="11.0"/>
      </rPr>
      <t xml:space="preserve"> (Vigência até 18.02.2024)</t>
    </r>
  </si>
  <si>
    <t xml:space="preserve">Patrícia Guidi Ramos Pistelli </t>
  </si>
  <si>
    <t>1.303/2021</t>
  </si>
  <si>
    <t>Marcio Jose Previtalli</t>
  </si>
  <si>
    <t>1.238/2020</t>
  </si>
  <si>
    <t>Emerson Assis de Carvalho</t>
  </si>
  <si>
    <r>
      <rPr>
        <rFont val="Arial"/>
        <color rgb="FF1155CC"/>
        <sz val="11.0"/>
        <u/>
      </rPr>
      <t>274/2022</t>
    </r>
    <r>
      <rPr>
        <rFont val="Arial"/>
        <sz val="11.0"/>
      </rPr>
      <t xml:space="preserve"> (Vigência até 18.02.2024)</t>
    </r>
  </si>
  <si>
    <t>Coordenadoria Pedagógica</t>
  </si>
  <si>
    <t>Coordenadoria de Controle e Registros Acadêmicos</t>
  </si>
  <si>
    <t>CCRAPROEN</t>
  </si>
  <si>
    <t>Coordenação de Curso – Bacharelado em Administração</t>
  </si>
  <si>
    <t xml:space="preserve">João Paulo Barbieri </t>
  </si>
  <si>
    <t xml:space="preserve">Rosimeire Ribeiro </t>
  </si>
  <si>
    <r>
      <rPr>
        <rFont val="Arial"/>
        <color rgb="FF1155CC"/>
        <sz val="11.0"/>
        <u/>
      </rPr>
      <t>1.089/2022</t>
    </r>
    <r>
      <rPr>
        <rFont val="Arial"/>
        <color rgb="FF000000"/>
        <sz val="11.0"/>
      </rPr>
      <t xml:space="preserve"> (Vigência até 29.07.2024)</t>
    </r>
  </si>
  <si>
    <t>1.373/2019</t>
  </si>
  <si>
    <t>Coordenadoria de Educação à Distância</t>
  </si>
  <si>
    <t>CEAD-DEINC</t>
  </si>
  <si>
    <t xml:space="preserve"> Ederson de Azevedo Mostre</t>
  </si>
  <si>
    <t>1127/2023</t>
  </si>
  <si>
    <t>Nivaldo Bragion</t>
  </si>
  <si>
    <r>
      <rPr>
        <rFont val="Arial"/>
        <color rgb="FF1155CC"/>
        <sz val="11.0"/>
        <u/>
      </rPr>
      <t>1.088/2022</t>
    </r>
    <r>
      <rPr>
        <rFont val="Arial"/>
        <color rgb="FF000000"/>
        <sz val="11.0"/>
      </rPr>
      <t xml:space="preserve"> (Vigência até 29.07.2024)</t>
    </r>
  </si>
  <si>
    <t>Diretoria de Desenvolvimento Educacional</t>
  </si>
  <si>
    <t>Coordenadoria de Biblioteca</t>
  </si>
  <si>
    <t>COB-RET</t>
  </si>
  <si>
    <t>Rosimeire Ribeiro</t>
  </si>
  <si>
    <t>106/2020</t>
  </si>
  <si>
    <t>DDE-INC</t>
  </si>
  <si>
    <t>1.299/2022</t>
  </si>
  <si>
    <t>Coordenação de Curso – Bacharelado em Agronômia</t>
  </si>
  <si>
    <t>Coordenadoria Pedagógica Institucional</t>
  </si>
  <si>
    <t>Tamara Prado de Morais</t>
  </si>
  <si>
    <t>COPI-RET</t>
  </si>
  <si>
    <t xml:space="preserve">Fábio Machado Ruza </t>
  </si>
  <si>
    <t>1.177/2019</t>
  </si>
  <si>
    <r>
      <rPr>
        <rFont val="Arial"/>
        <color rgb="FF1155CC"/>
        <sz val="11.0"/>
        <u/>
      </rPr>
      <t>1.030/2022</t>
    </r>
    <r>
      <rPr>
        <rFont val="Arial"/>
        <color rgb="FF000000"/>
        <sz val="11.0"/>
      </rPr>
      <t xml:space="preserve"> (Vigência até 08.06.2024)</t>
    </r>
  </si>
  <si>
    <t xml:space="preserve">Cleonice Maria da Silva </t>
  </si>
  <si>
    <t>739/2020</t>
  </si>
  <si>
    <t>Procuradoria Educacional Institucional</t>
  </si>
  <si>
    <t>PEI-PROEN</t>
  </si>
  <si>
    <t>Maria Ines de Almeida Pelegrini</t>
  </si>
  <si>
    <t>2.098/2022</t>
  </si>
  <si>
    <t>Ivan Franco Caixeta</t>
  </si>
  <si>
    <r>
      <rPr>
        <rFont val="Arial"/>
        <color rgb="FF1155CC"/>
        <sz val="11.0"/>
        <u/>
      </rPr>
      <t>878/2023</t>
    </r>
    <r>
      <rPr>
        <rFont val="Arial"/>
        <color rgb="FF000000"/>
        <sz val="11.0"/>
      </rPr>
      <t xml:space="preserve"> (Vigência até 08.06.2024)</t>
    </r>
  </si>
  <si>
    <t>Coordenadoria Geral de Assistência ao Educando</t>
  </si>
  <si>
    <t>CGAE-DDEINC</t>
  </si>
  <si>
    <t>Erika Paula Pereira</t>
  </si>
  <si>
    <t>1.277/2022</t>
  </si>
  <si>
    <t>Coordenadoria de Dados e Informações Educacionais</t>
  </si>
  <si>
    <t>CDIE-PROEN</t>
  </si>
  <si>
    <t>Márcio José Previtalli</t>
  </si>
  <si>
    <t>1.240/2020</t>
  </si>
  <si>
    <t xml:space="preserve">Coordenação de Curso – Técnico em Agropecuária Subsequente </t>
  </si>
  <si>
    <t xml:space="preserve">Silvana da Silva </t>
  </si>
  <si>
    <t>1.286/2018</t>
  </si>
  <si>
    <t>Aline Silva dos Santos</t>
  </si>
  <si>
    <t>1.276/2022</t>
  </si>
  <si>
    <t>Coordenação de Curso – Bacharelado em Sistemas de Informação</t>
  </si>
  <si>
    <t>Luciano Pereira Carvalho</t>
  </si>
  <si>
    <r>
      <rPr>
        <rFont val="Arial"/>
        <color rgb="FF1155CC"/>
        <sz val="11.0"/>
        <u/>
      </rPr>
      <t>2.060/2022</t>
    </r>
    <r>
      <rPr>
        <rFont val="Arial"/>
        <color rgb="FF000000"/>
        <sz val="11.0"/>
      </rPr>
      <t xml:space="preserve"> (Vigência até 22.12.2024)</t>
    </r>
  </si>
  <si>
    <t>Diretoria de Educação à Distância</t>
  </si>
  <si>
    <t>Setor de Acompanhamento ao Educando</t>
  </si>
  <si>
    <t>DEAD-PROEN</t>
  </si>
  <si>
    <t>SAE-DDEINC</t>
  </si>
  <si>
    <t xml:space="preserve">Evandro Moreira da Silva </t>
  </si>
  <si>
    <t>628/2020</t>
  </si>
  <si>
    <t>1.274/2022</t>
  </si>
  <si>
    <t>Cristina Carvalho de Almeida</t>
  </si>
  <si>
    <t>2.061/2022</t>
  </si>
  <si>
    <t>Carlos Gilberto Bezerra Lima</t>
  </si>
  <si>
    <t>1.273/2022</t>
  </si>
  <si>
    <t>Jean Luis Rosa Loro</t>
  </si>
  <si>
    <t>1.206/2020</t>
  </si>
  <si>
    <t>Coordenação de Curso – Mestrado em Ciencia e Tecnologia de Alimentos</t>
  </si>
  <si>
    <t xml:space="preserve">Delcio Bueno da Silva </t>
  </si>
  <si>
    <t>145/2022</t>
  </si>
  <si>
    <t>Setor de Alimentação e Nutrição</t>
  </si>
  <si>
    <t>Coordenadoria de Educação a Distância</t>
  </si>
  <si>
    <t>Adriana Nilceia Scheffer</t>
  </si>
  <si>
    <t>CEADPROEN</t>
  </si>
  <si>
    <t>1.472/2023</t>
  </si>
  <si>
    <t xml:space="preserve">Jean Luis Rosa Loro </t>
  </si>
  <si>
    <t>115/2020</t>
  </si>
  <si>
    <t xml:space="preserve">José Antônio dias Garcia </t>
  </si>
  <si>
    <t>146/2022</t>
  </si>
  <si>
    <t>Setor de Apoio ao Restaurante Estudantil</t>
  </si>
  <si>
    <t>Coordenadoria de Programas Universidade Aberta do Brasil (UAB)</t>
  </si>
  <si>
    <t>Coordenadoria de Pesquisa</t>
  </si>
  <si>
    <t>CPES-DDEINC</t>
  </si>
  <si>
    <t>Mariana Fernandes Pereira</t>
  </si>
  <si>
    <t>277/2022</t>
  </si>
  <si>
    <t>Coordenação de Curso – Técnico em Alimentos Integrado ao Ensino Médio</t>
  </si>
  <si>
    <t xml:space="preserve">Vanderley Almeida Silva </t>
  </si>
  <si>
    <t>484/2015</t>
  </si>
  <si>
    <t>Diretoria de Assuntos Estudantis</t>
  </si>
  <si>
    <t>DAE-PROEN</t>
  </si>
  <si>
    <t>Aloisia Rodrigues Hirata</t>
  </si>
  <si>
    <t>167/2023</t>
  </si>
  <si>
    <t>Coordenação de Curso – Licenciatura em Computação</t>
  </si>
  <si>
    <t>Daniela Augusta Guimarães Dias</t>
  </si>
  <si>
    <r>
      <rPr>
        <rFont val="Arial"/>
        <color rgb="FF1155CC"/>
        <sz val="11.0"/>
        <u/>
      </rPr>
      <t>1.519/2023</t>
    </r>
    <r>
      <rPr>
        <rFont val="Arial"/>
        <color rgb="FF000000"/>
        <sz val="11.0"/>
      </rPr>
      <t xml:space="preserve"> (Vigência até 22.09.2025)</t>
    </r>
  </si>
  <si>
    <t xml:space="preserve"> Cauê Trivellato</t>
  </si>
  <si>
    <t>1.192/2021</t>
  </si>
  <si>
    <t>Mayara Lybia Silva Muniz</t>
  </si>
  <si>
    <t>2.026/2022</t>
  </si>
  <si>
    <t>Tulio Marcos Dias da Silva</t>
  </si>
  <si>
    <r>
      <rPr>
        <rFont val="Arial"/>
        <color rgb="FF1155CC"/>
        <sz val="11.0"/>
        <u/>
      </rPr>
      <t>1.518/2023</t>
    </r>
    <r>
      <rPr>
        <rFont val="Arial"/>
        <color rgb="FF000000"/>
        <sz val="11.0"/>
      </rPr>
      <t xml:space="preserve"> (Vigência até 22.09.2025)</t>
    </r>
  </si>
  <si>
    <t>Núcleo Tecnológico de Laboratórios</t>
  </si>
  <si>
    <t>Coordenadoria de Acompanhamento ao Educando</t>
  </si>
  <si>
    <t>NTL-DDEINC</t>
  </si>
  <si>
    <t>CAE-RET</t>
  </si>
  <si>
    <t>Eduardo de Oliveira Rodrigues</t>
  </si>
  <si>
    <t xml:space="preserve">Ligia Viana Azevedo </t>
  </si>
  <si>
    <t>1.661/2017</t>
  </si>
  <si>
    <t>114/2020</t>
  </si>
  <si>
    <t>Setor de Inovação</t>
  </si>
  <si>
    <t>Coordenação de Curso – Bacharelado em Zootecnia</t>
  </si>
  <si>
    <t xml:space="preserve">Daiane Moreira Silva </t>
  </si>
  <si>
    <t>1.249/2022</t>
  </si>
  <si>
    <t>Coordenadoria de Extensão</t>
  </si>
  <si>
    <t>CEX-DDEINC</t>
  </si>
  <si>
    <t>Fabiano Fernandes da Silva</t>
  </si>
  <si>
    <t>1.323/2023</t>
  </si>
  <si>
    <t xml:space="preserve">Elizangela Pimenta Rodrigues Dias </t>
  </si>
  <si>
    <t>105/2020</t>
  </si>
  <si>
    <t>Renata Maculan</t>
  </si>
  <si>
    <r>
      <rPr>
        <rFont val="Arial"/>
        <color rgb="FF1155CC"/>
        <sz val="11.0"/>
        <u/>
      </rPr>
      <t>393/2022</t>
    </r>
    <r>
      <rPr>
        <rFont val="Arial"/>
        <color rgb="FF333333"/>
        <sz val="11.0"/>
      </rPr>
      <t xml:space="preserve"> (Vigência até 17.03.2024)</t>
    </r>
  </si>
  <si>
    <t>José David Romero Diaz</t>
  </si>
  <si>
    <t>1.325/2023</t>
  </si>
  <si>
    <t>Coordenadoria de Ações Inclusivas</t>
  </si>
  <si>
    <t>CAI-RET</t>
  </si>
  <si>
    <t xml:space="preserve">Setor de Estágio </t>
  </si>
  <si>
    <t xml:space="preserve">Mayara Lybia Silva Muniz </t>
  </si>
  <si>
    <t>2.024/2022</t>
  </si>
  <si>
    <t>Vladmir Fernandes</t>
  </si>
  <si>
    <t>1.487/2023</t>
  </si>
  <si>
    <t>Coordenação de Curso – Técnico em Administração Subsequente</t>
  </si>
  <si>
    <t xml:space="preserve">Lucia Helena da Silva </t>
  </si>
  <si>
    <r>
      <rPr>
        <rFont val="Arial"/>
        <color rgb="FF1155CC"/>
        <sz val="11.0"/>
        <u/>
      </rPr>
      <t>181/2023</t>
    </r>
    <r>
      <rPr>
        <rFont val="Arial"/>
        <color rgb="FF000000"/>
        <sz val="11.0"/>
      </rPr>
      <t xml:space="preserve"> (Vigência até 15.12.2024)</t>
    </r>
  </si>
  <si>
    <t>111/2020</t>
  </si>
  <si>
    <t>Setor de Esportes e Recreação</t>
  </si>
  <si>
    <t>Renata Beatriz Klehm</t>
  </si>
  <si>
    <t>1.486/2023</t>
  </si>
  <si>
    <t>189/2023</t>
  </si>
  <si>
    <t>Setor de Cultura e Arte</t>
  </si>
  <si>
    <t>José Hugo de Oliveira</t>
  </si>
  <si>
    <t>1.485/2023</t>
  </si>
  <si>
    <t>Coordenadoria do Núcleo de Atendimento às Pessoas com Necessidades Específicas</t>
  </si>
  <si>
    <t>NAPNE-PROEN</t>
  </si>
  <si>
    <t>2.029/2022</t>
  </si>
  <si>
    <t>Coordenação de Curso – Bacharelado em Ciência e Tecnologia de Alimentos</t>
  </si>
  <si>
    <t>Michelle Silva Ramos</t>
  </si>
  <si>
    <r>
      <rPr>
        <rFont val="Arial"/>
        <color rgb="FF1155CC"/>
        <sz val="11.0"/>
        <u/>
      </rPr>
      <t>1.001/2023</t>
    </r>
    <r>
      <rPr>
        <rFont val="Arial"/>
        <sz val="11.0"/>
      </rPr>
      <t xml:space="preserve"> (Vigência até 03.07.2025)</t>
    </r>
  </si>
  <si>
    <t>Thiago de Morais Carvalho Pezzo</t>
  </si>
  <si>
    <t>1.187/2023</t>
  </si>
  <si>
    <t>Incubadora de Empresas Mista - INCETEC</t>
  </si>
  <si>
    <t xml:space="preserve">Mark Pereira dos Anjos </t>
  </si>
  <si>
    <t>605/2018</t>
  </si>
  <si>
    <t xml:space="preserve">Sissi Karoline Bueno da Silva </t>
  </si>
  <si>
    <t>562/2019</t>
  </si>
  <si>
    <t xml:space="preserve">Julio César de Carvalho </t>
  </si>
  <si>
    <r>
      <rPr>
        <rFont val="Arial"/>
        <color rgb="FF1155CC"/>
        <sz val="11.0"/>
        <u/>
      </rPr>
      <t>1.000/2023</t>
    </r>
    <r>
      <rPr>
        <rFont val="Arial"/>
        <sz val="11.0"/>
      </rPr>
      <t xml:space="preserve"> (Vigência até 03.07.2025)</t>
    </r>
  </si>
  <si>
    <t>Centro de Ensino de Línguas</t>
  </si>
  <si>
    <t>Biblioteca</t>
  </si>
  <si>
    <t>Diretoria de Ingresso</t>
  </si>
  <si>
    <t>Elisângela Aparecida Lopes Fialho</t>
  </si>
  <si>
    <t>2.101/2022</t>
  </si>
  <si>
    <t>Coordenação de Curso – Técnico em Agropecuária Integrado ao Ensino Médio</t>
  </si>
  <si>
    <t>Gilson Ferreira de Morais</t>
  </si>
  <si>
    <r>
      <rPr>
        <rFont val="Arial"/>
        <color rgb="FF1155CC"/>
        <sz val="11.0"/>
        <u/>
      </rPr>
      <t>254/2023</t>
    </r>
    <r>
      <rPr>
        <rFont val="Arial"/>
        <color rgb="FF000000"/>
        <sz val="11.0"/>
      </rPr>
      <t xml:space="preserve"> (Vigência até 06.02.2025)</t>
    </r>
  </si>
  <si>
    <t xml:space="preserve">Camila Pereira dos Santos </t>
  </si>
  <si>
    <t>Setor de Infraestrutura Pedagógica</t>
  </si>
  <si>
    <t>2.102/2022</t>
  </si>
  <si>
    <t>Setor de Apoio Didático Pedagógico</t>
  </si>
  <si>
    <t>Paula Érika Goedert Doná</t>
  </si>
  <si>
    <t>556/2019</t>
  </si>
  <si>
    <t>Coordenação do Curso de Tecnologia em Cafeicultura</t>
  </si>
  <si>
    <t xml:space="preserve">Ivan Franco Caixeta </t>
  </si>
  <si>
    <t>1.509/2018</t>
  </si>
  <si>
    <t>Coordenadorias de Cursos</t>
  </si>
  <si>
    <t>Coordenadoria de Processo Seletivo</t>
  </si>
  <si>
    <t>CPS-PROEN</t>
  </si>
  <si>
    <t xml:space="preserve">Coordenação de Curso - Técnico em Enfermagem Subsequente </t>
  </si>
  <si>
    <t xml:space="preserve">Coordenação de Curso – Técnico em Agrimensura Integrado </t>
  </si>
  <si>
    <t>Julierme Wagner da Penha</t>
  </si>
  <si>
    <t>1.553/2020</t>
  </si>
  <si>
    <t>Karita Santos da Mota</t>
  </si>
  <si>
    <t>298/2023</t>
  </si>
  <si>
    <t>Pró-Reitoria de Extensão</t>
  </si>
  <si>
    <t>PROEX</t>
  </si>
  <si>
    <t>Elisangela Silva</t>
  </si>
  <si>
    <t>1.245/2022</t>
  </si>
  <si>
    <t>Angelo Marcos Santos Oliveira</t>
  </si>
  <si>
    <t>638/2023</t>
  </si>
  <si>
    <t>Coordenação de Curso - Técnico em Manutenção e Suporte de Informática Subsequente - EaD</t>
  </si>
  <si>
    <t>1.093/2022</t>
  </si>
  <si>
    <t>Michelle da Silva Marques</t>
  </si>
  <si>
    <t>1.428/2022</t>
  </si>
  <si>
    <t>Coordenação de Curso Superior – Tecnologia em Redes de Computadores</t>
  </si>
  <si>
    <t xml:space="preserve">Helder Luiz Palmieri Caldas </t>
  </si>
  <si>
    <t>969/2022</t>
  </si>
  <si>
    <t>Coordenação de Curso -Técnico em Vendas Subsequente - EaD</t>
  </si>
  <si>
    <t>Dayanny Carvalho Lopes Alves</t>
  </si>
  <si>
    <t>1.094/2022</t>
  </si>
  <si>
    <t>Diretoria de Extensão</t>
  </si>
  <si>
    <t>DEX-PROEX</t>
  </si>
  <si>
    <t xml:space="preserve">Michelle da Silva Marques </t>
  </si>
  <si>
    <t>1.242/2022</t>
  </si>
  <si>
    <t>Matheus Guedes Vilas Boas</t>
  </si>
  <si>
    <t>731/2019</t>
  </si>
  <si>
    <t>Coordenação de Curso – Licenciatura em História</t>
  </si>
  <si>
    <t>Giovane José da Silva</t>
  </si>
  <si>
    <t>783/2023</t>
  </si>
  <si>
    <t xml:space="preserve">Secretaria de Registros Acadêmicos </t>
  </si>
  <si>
    <t>Alexandro Henrique da Silva</t>
  </si>
  <si>
    <t>749/2023</t>
  </si>
  <si>
    <t>Fatima Saionara Leandro Brito</t>
  </si>
  <si>
    <t>730/2019</t>
  </si>
  <si>
    <t>Setor de Biblioteca</t>
  </si>
  <si>
    <t>Coordenação de Curso – Engenharia de Agrimensura e Cartográfica</t>
  </si>
  <si>
    <t xml:space="preserve">Angelo Marcos Santos Oliveira </t>
  </si>
  <si>
    <t>259/2022</t>
  </si>
  <si>
    <t>Coordenadoria de Ensino a Distância</t>
  </si>
  <si>
    <t xml:space="preserve">José Pereira da Silva Junior </t>
  </si>
  <si>
    <t>1.935/2022</t>
  </si>
  <si>
    <t>Coordenadoria de Integração e Inclusão Social</t>
  </si>
  <si>
    <t>Coordenadoria de Apoio aos Discentes, Egressos e Estágios</t>
  </si>
  <si>
    <t>CADEEPROEX</t>
  </si>
  <si>
    <t>1.420/2020</t>
  </si>
  <si>
    <t xml:space="preserve">Débora Paula Simões </t>
  </si>
  <si>
    <t>262/2022</t>
  </si>
  <si>
    <t>Assessoria Técnica da Diretoria de Ensino</t>
  </si>
  <si>
    <t>ASS-DEMCH</t>
  </si>
  <si>
    <t xml:space="preserve">Elber Antônio da Silva Leite </t>
  </si>
  <si>
    <t xml:space="preserve">1.241/2016 </t>
  </si>
  <si>
    <t>Juliana do Carmo Jesus Pio</t>
  </si>
  <si>
    <t>2.053/2022</t>
  </si>
  <si>
    <t>CGAE-DEMCH</t>
  </si>
  <si>
    <t xml:space="preserve">Sergio Luiz Santana de Almeida </t>
  </si>
  <si>
    <t>Coordenação de Curso – Superior de Licenciatura em Pedagogia</t>
  </si>
  <si>
    <t>132/1998</t>
  </si>
  <si>
    <t>Paula Inácio Coelho</t>
  </si>
  <si>
    <t xml:space="preserve">Rubia de Paiva Braga </t>
  </si>
  <si>
    <t>149/2022</t>
  </si>
  <si>
    <t>1.932/2022</t>
  </si>
  <si>
    <t>Coordenadoria de Projetos e Eventos</t>
  </si>
  <si>
    <t>CPE-PROEX</t>
  </si>
  <si>
    <t xml:space="preserve">Nildo Batista </t>
  </si>
  <si>
    <r>
      <rPr>
        <rFont val="Arial"/>
        <color rgb="FF1155CC"/>
        <sz val="11.0"/>
        <u/>
      </rPr>
      <t>689/2022</t>
    </r>
    <r>
      <rPr>
        <rFont val="Arial"/>
        <sz val="11.0"/>
      </rPr>
      <t xml:space="preserve"> (</t>
    </r>
    <r>
      <rPr>
        <rFont val="Arial"/>
        <color rgb="FF1155CC"/>
        <sz val="11.0"/>
        <u/>
      </rPr>
      <t>RETIFICACAO Nº28/2022/GAB/IFSULDEMINAS</t>
    </r>
    <r>
      <rPr>
        <rFont val="Arial"/>
        <sz val="11.0"/>
      </rPr>
      <t>)</t>
    </r>
  </si>
  <si>
    <t>Coordenação de Curso – Licenciatura em Matemática</t>
  </si>
  <si>
    <t>Luiz Fernando Ramos Lemos</t>
  </si>
  <si>
    <t>755/2022</t>
  </si>
  <si>
    <t xml:space="preserve">Juliana Ramos de Oliveira </t>
  </si>
  <si>
    <r>
      <rPr>
        <rFont val="Arial"/>
        <color rgb="FF1155CC"/>
        <sz val="11.0"/>
        <u/>
      </rPr>
      <t>688/2022</t>
    </r>
    <r>
      <rPr>
        <rFont val="Arial"/>
        <sz val="11.0"/>
      </rPr>
      <t xml:space="preserve"> (</t>
    </r>
    <r>
      <rPr>
        <rFont val="Arial"/>
        <color rgb="FF1155CC"/>
        <sz val="11.0"/>
        <u/>
      </rPr>
      <t>RETIFICACAO Nº26/2022/GAB/IFSULDEMINAS</t>
    </r>
    <r>
      <rPr>
        <rFont val="Arial"/>
        <sz val="11.0"/>
      </rPr>
      <t>)</t>
    </r>
  </si>
  <si>
    <t>Marcus Vinicius Gomes de Lima</t>
  </si>
  <si>
    <t>1.010/2022</t>
  </si>
  <si>
    <t>SAN-DEMCH</t>
  </si>
  <si>
    <t xml:space="preserve"> Maria do Socorro Martinho Coelho</t>
  </si>
  <si>
    <t>1.701/2022</t>
  </si>
  <si>
    <t>Coordenadoria de Esporte e Lazer</t>
  </si>
  <si>
    <t>CEL-PROEX</t>
  </si>
  <si>
    <t>Carlos Henrique Paulino</t>
  </si>
  <si>
    <t>Coordenação de Curso – Técnico em Alimentos</t>
  </si>
  <si>
    <t>1.264/2020</t>
  </si>
  <si>
    <t>Mariana Borges de Lima Dutra</t>
  </si>
  <si>
    <t>724/2019</t>
  </si>
  <si>
    <t xml:space="preserve">Maiquel Moreira Nunes Santos </t>
  </si>
  <si>
    <t>1.037/2023</t>
  </si>
  <si>
    <t xml:space="preserve"> 816/2020</t>
  </si>
  <si>
    <t>1.018/2023</t>
  </si>
  <si>
    <t>SAE-DEMCH</t>
  </si>
  <si>
    <t>Antonio Nicodemos Pereira</t>
  </si>
  <si>
    <t>1.921/2016</t>
  </si>
  <si>
    <t>Coordenação de Curso – Engenharia de Alimentos</t>
  </si>
  <si>
    <t>Maiquel Moreira Nunes Santos</t>
  </si>
  <si>
    <t>977/2023</t>
  </si>
  <si>
    <t>Assessoria Técnica da Coordenadoria Geral de Assistência ao Educando</t>
  </si>
  <si>
    <t>Coordenadoria de Cursos de Extensão</t>
  </si>
  <si>
    <t>ATCGAE-DEMCH</t>
  </si>
  <si>
    <t>Rubia de Paiva Braga</t>
  </si>
  <si>
    <t>1.698/2022</t>
  </si>
  <si>
    <t>Coordenadoria de Arte e Cultura</t>
  </si>
  <si>
    <t>CAC-RET</t>
  </si>
  <si>
    <t>Márcio Luiz Bess</t>
  </si>
  <si>
    <t>1.373/2023</t>
  </si>
  <si>
    <t>Coordenação de Curso – Técnico em Agropecuária</t>
  </si>
  <si>
    <t>André da Cruz França Lema</t>
  </si>
  <si>
    <t>1.553/2023</t>
  </si>
  <si>
    <t>Hailton Sebastião de Oliveira</t>
  </si>
  <si>
    <t>1.933/2022</t>
  </si>
  <si>
    <t>Generci Dias Lopes</t>
  </si>
  <si>
    <t>1.266/2020</t>
  </si>
  <si>
    <t>Katia Regina Carvalho Balieiro</t>
  </si>
  <si>
    <r>
      <rPr>
        <rFont val="Arial"/>
        <color rgb="FF1155CC"/>
        <sz val="11.0"/>
        <u/>
      </rPr>
      <t>1.243/2021</t>
    </r>
    <r>
      <rPr>
        <rFont val="Arial"/>
        <color rgb="FF000000"/>
        <sz val="11.0"/>
      </rPr>
      <t xml:space="preserve"> </t>
    </r>
    <r>
      <rPr>
        <rFont val="Arial"/>
        <color rgb="FFFF0000"/>
        <sz val="11.0"/>
      </rPr>
      <t>(Vigência até 31.07.2023)</t>
    </r>
  </si>
  <si>
    <t>Diretoria de Pesquisa, Pós-Graduação e Inovação</t>
  </si>
  <si>
    <t>1.893/2022</t>
  </si>
  <si>
    <t>Coordenadoria-Geral de Relações Internacionais</t>
  </si>
  <si>
    <t>CIIS-PROEX</t>
  </si>
  <si>
    <t>Rafael Gomes Tenório</t>
  </si>
  <si>
    <t>1.247/2020</t>
  </si>
  <si>
    <t>Lucio Milan Gonçalves Junior</t>
  </si>
  <si>
    <t>1.897/2022</t>
  </si>
  <si>
    <t>Coordenação de Curso – Tecnologia em Gestão Ambiental</t>
  </si>
  <si>
    <t>Márcio Luiz da Silva</t>
  </si>
  <si>
    <t>1.013/2018</t>
  </si>
  <si>
    <t>Lilian Vilela Andrade Pinto</t>
  </si>
  <si>
    <t>1.663/2020</t>
  </si>
  <si>
    <t xml:space="preserve">Ana Paula Villela </t>
  </si>
  <si>
    <t>1.251/2020</t>
  </si>
  <si>
    <t>Coordenadoria dos Cursos de Pós-Graduação</t>
  </si>
  <si>
    <t>Coordenação de Curso – Engenharia Ambiental</t>
  </si>
  <si>
    <t>Eduarda Oliveira Reis</t>
  </si>
  <si>
    <t>1.662/2020</t>
  </si>
  <si>
    <t>Pró-Reitoria de Pesquisa, Pós Graduação e Inovação</t>
  </si>
  <si>
    <t>Coordenadoria de Laboratórios</t>
  </si>
  <si>
    <t xml:space="preserve">Lucio Milan Gonçalves Junior </t>
  </si>
  <si>
    <t>1.929/2022</t>
  </si>
  <si>
    <t>PPPI</t>
  </si>
  <si>
    <t xml:space="preserve">Carlos Henrique Rodrigues Reinato </t>
  </si>
  <si>
    <t>1.314/2022</t>
  </si>
  <si>
    <t>Leandro Rossi Castilho</t>
  </si>
  <si>
    <t>1.928/2022</t>
  </si>
  <si>
    <t>Selma Gouvea de Barros</t>
  </si>
  <si>
    <t>1.661/2020</t>
  </si>
  <si>
    <t>Humberto Vargas Duque</t>
  </si>
  <si>
    <t>1.427/2022</t>
  </si>
  <si>
    <t>Coordenadoria de Inovação</t>
  </si>
  <si>
    <t>Coordenação de Curso – Engenharia Agronômica</t>
  </si>
  <si>
    <t>José Luiz de Andrade Rezende Pereira</t>
  </si>
  <si>
    <t>652/2023</t>
  </si>
  <si>
    <t>Secretaria de Pesquisa, Pós-Graduação e Inovação</t>
  </si>
  <si>
    <t>Diretoria de Pesquisa e Pós-Graduação</t>
  </si>
  <si>
    <t>DPPG-PPPI</t>
  </si>
  <si>
    <t>170/2023</t>
  </si>
  <si>
    <t>Assessoria Técnica da Coordenadoria Geral de Pesquisa, Pós-Graduação e Inovação</t>
  </si>
  <si>
    <t>CGPPI-ASSE</t>
  </si>
  <si>
    <t>Hebe Perez de Carvalho</t>
  </si>
  <si>
    <t>651/2023</t>
  </si>
  <si>
    <t>Eunice Cristina da Silva</t>
  </si>
  <si>
    <t>871/2023</t>
  </si>
  <si>
    <t>Pedro Luiz Costa Carvalho</t>
  </si>
  <si>
    <t>1.890/2022</t>
  </si>
  <si>
    <t>Coordenação de Curso de Licenciatura em Ciências Biológicas</t>
  </si>
  <si>
    <t>Rafael César Bolleli Faria</t>
  </si>
  <si>
    <t>626/2019</t>
  </si>
  <si>
    <t>Wallace Ribeiro Corrêa</t>
  </si>
  <si>
    <t>915/2021</t>
  </si>
  <si>
    <t>Coordenadoria de Publicações Técnico-Científicas</t>
  </si>
  <si>
    <t>CPTC-PPPI</t>
  </si>
  <si>
    <t>Saul Jorge Pinto de Carvalho</t>
  </si>
  <si>
    <t xml:space="preserve">Salomão Junio Tassote </t>
  </si>
  <si>
    <t>503/2023</t>
  </si>
  <si>
    <t>1.891/2022</t>
  </si>
  <si>
    <t>Coordenação de Curso – Técnico Integrado em Informática</t>
  </si>
  <si>
    <t>André Luigi Amaral Di Salvo</t>
  </si>
  <si>
    <t>1.562/2023</t>
  </si>
  <si>
    <t>Coordenadoria de Eventos e Programas Sócio-Culturais</t>
  </si>
  <si>
    <t xml:space="preserve">Alan Silva Fialho </t>
  </si>
  <si>
    <t>1.298/2017</t>
  </si>
  <si>
    <t>CEPSC-DDEMCH</t>
  </si>
  <si>
    <t>Letícia Sepini Batista</t>
  </si>
  <si>
    <t>1.899/2022</t>
  </si>
  <si>
    <t>Coordenadoria Geral de Pós-Graduação</t>
  </si>
  <si>
    <t>CGPG-PPPPI</t>
  </si>
  <si>
    <t>Luciana Faria</t>
  </si>
  <si>
    <r>
      <rPr>
        <rFont val="Arial"/>
        <color rgb="FF1155CC"/>
        <sz val="11.0"/>
        <u/>
      </rPr>
      <t>1.088/2021</t>
    </r>
    <r>
      <rPr>
        <rFont val="Arial"/>
        <sz val="11.0"/>
      </rPr>
      <t xml:space="preserve"> </t>
    </r>
    <r>
      <rPr>
        <rFont val="Arial"/>
        <color rgb="FFFF0000"/>
        <sz val="11.0"/>
      </rPr>
      <t>(Vigência até 27.08.2023)</t>
    </r>
  </si>
  <si>
    <t>Coordenadoria de Olimpíadas Científicas</t>
  </si>
  <si>
    <t>Alyne Gonçalves Siqueira Luz e Silva</t>
  </si>
  <si>
    <t>1.901/2022</t>
  </si>
  <si>
    <t>COC-PPPI</t>
  </si>
  <si>
    <t xml:space="preserve">Kelli Pereira de Oliveira </t>
  </si>
  <si>
    <t>399/2020</t>
  </si>
  <si>
    <t>Coordenação de Curso – Licenciatura em Educação do Campo</t>
  </si>
  <si>
    <t>Sindynara Ferreira</t>
  </si>
  <si>
    <t>1.422/2022</t>
  </si>
  <si>
    <t>CEL-DDEMCH</t>
  </si>
  <si>
    <t xml:space="preserve">Eduardo Pereira Ramos </t>
  </si>
  <si>
    <t>917/2018</t>
  </si>
  <si>
    <t>Coordenadoria de Projetos e Eventos de Pesquisa e Inovação</t>
  </si>
  <si>
    <t>Coordenadoria de Cursos FIC</t>
  </si>
  <si>
    <t>Coordenadoria de Bolsas</t>
  </si>
  <si>
    <t>CB-PPPI</t>
  </si>
  <si>
    <t>Kelli Pereira de Oliveira</t>
  </si>
  <si>
    <r>
      <rPr>
        <rFont val="Arial"/>
        <color rgb="FF1155CC"/>
        <sz val="11.0"/>
        <u/>
      </rPr>
      <t>356/2023</t>
    </r>
    <r>
      <rPr>
        <rFont val="Arial"/>
        <color rgb="FF000000"/>
        <sz val="11.0"/>
      </rPr>
      <t xml:space="preserve"> (Vigência até 31.12.2024)</t>
    </r>
  </si>
  <si>
    <t>Coordenadoria de Estágios e Mobilidade Acadêmica</t>
  </si>
  <si>
    <t>Coordenadoria de Projetos</t>
  </si>
  <si>
    <t>Coordenação de Curso – Técnico em Meio Ambiente Integrado</t>
  </si>
  <si>
    <t>Ademir José Pereira</t>
  </si>
  <si>
    <t>1.095/2022</t>
  </si>
  <si>
    <t>Diretoria de Inovação Tecnológica e Empreendedorismo</t>
  </si>
  <si>
    <t>DITE-PPPI</t>
  </si>
  <si>
    <t>Priscila Pereira Botrel</t>
  </si>
  <si>
    <t>171/2023</t>
  </si>
  <si>
    <t>Secretaria de Extensão</t>
  </si>
  <si>
    <t xml:space="preserve">Coordenação de Curso – Técnico em Administração Subsequente - EaD </t>
  </si>
  <si>
    <t>Assessoria Técnica da Diretoria de Extensão</t>
  </si>
  <si>
    <t>Paula Magda da Silva Roma</t>
  </si>
  <si>
    <t>Ana Carolina Soares Oliveira</t>
  </si>
  <si>
    <t>1.850/2023</t>
  </si>
  <si>
    <t>1.102/2022</t>
  </si>
  <si>
    <t>ASSTDEX-MCH</t>
  </si>
  <si>
    <t>Salomão Junio Tassote</t>
  </si>
  <si>
    <t>2.021/2022</t>
  </si>
  <si>
    <t>Coordenadoria do Núcleo de Inovação Tecnológica</t>
  </si>
  <si>
    <t>CNIT-PPPI</t>
  </si>
  <si>
    <t>Adélia Maria Spacek Dantas de Oliveira</t>
  </si>
  <si>
    <t>1.860/2016</t>
  </si>
  <si>
    <t>Coordenadoria de Empreendedorismo</t>
  </si>
  <si>
    <t>CE-PPPI</t>
  </si>
  <si>
    <t>Coordenação de Curso – Técnico em Fruticultura Subsequente - EaD</t>
  </si>
  <si>
    <t>Evando Luiz Coelho</t>
  </si>
  <si>
    <t>1.096/2022</t>
  </si>
  <si>
    <t>Polo de Inovação em Cafeicultura</t>
  </si>
  <si>
    <t>Polo Embrapii Agroindústria do Café</t>
  </si>
  <si>
    <t>Cleber Kouri de Souza</t>
  </si>
  <si>
    <t>2.062/2022</t>
  </si>
  <si>
    <t>Diretoria-Geral do Polo Embrapii</t>
  </si>
  <si>
    <t>DG-EMBRAPII</t>
  </si>
  <si>
    <t xml:space="preserve">Leandro Carlos Paiva </t>
  </si>
  <si>
    <t>1.184/2022</t>
  </si>
  <si>
    <t>Coordenação de Curso – Técnico em Geoprocessamento Subsequente - EaD</t>
  </si>
  <si>
    <t xml:space="preserve">Fabio Luiz Albarici </t>
  </si>
  <si>
    <t>1.098/2022</t>
  </si>
  <si>
    <t>Conformidade Contábil</t>
  </si>
  <si>
    <t xml:space="preserve">Joselaine Sales da Silva Vidigal </t>
  </si>
  <si>
    <t>380/2015</t>
  </si>
  <si>
    <t>Diretoria de Planejamento e Negócios</t>
  </si>
  <si>
    <t>DPN-EMBRAPII</t>
  </si>
  <si>
    <t>Coordenação de Curso – Técnico em Informática Subsequente - EaD</t>
  </si>
  <si>
    <t>1.097/2022</t>
  </si>
  <si>
    <t xml:space="preserve">Thiago Theodoro de Carvalho </t>
  </si>
  <si>
    <t>381/2015</t>
  </si>
  <si>
    <t>Coordenadoria de Prospecção de Projetos</t>
  </si>
  <si>
    <t>Coordenadoria de Propriedade Intelectual</t>
  </si>
  <si>
    <t>Coordenadoria de Gestão de Projetos</t>
  </si>
  <si>
    <t>Setor de Infraestrutura de Agrimensura</t>
  </si>
  <si>
    <t>Coordenadoria de Formação de Recursos Humanos</t>
  </si>
  <si>
    <t>Coordenadoria de Portfólio</t>
  </si>
  <si>
    <t>CP-EMBRAPII</t>
  </si>
  <si>
    <t>Coordenadoria do Escritório Local de Inovação e Transferência de Tecnologia</t>
  </si>
  <si>
    <t>Ordenador de Despesas</t>
  </si>
  <si>
    <t>Secretaria Geral</t>
  </si>
  <si>
    <t>SG-EMBRAPII</t>
  </si>
  <si>
    <t>Aline Manke Nachtigall</t>
  </si>
  <si>
    <t>Ellissa Castro Caixeta de Azevedo</t>
  </si>
  <si>
    <t>Francisco Felipe Gomes de Souza</t>
  </si>
  <si>
    <t>1.267/2022</t>
  </si>
  <si>
    <t>1.628/2022</t>
  </si>
  <si>
    <t>560/2019</t>
  </si>
  <si>
    <t>1.868/2022</t>
  </si>
  <si>
    <t>Centro de Validação Tecnológica</t>
  </si>
  <si>
    <t xml:space="preserve">Thiago Caixeta Scalco </t>
  </si>
  <si>
    <t>CVT-PPPI</t>
  </si>
  <si>
    <t>376/2015</t>
  </si>
  <si>
    <t>Gestão Financeira</t>
  </si>
  <si>
    <t>Diretoria de Desenvolvimento e Relações Institucionais</t>
  </si>
  <si>
    <t>998/2018</t>
  </si>
  <si>
    <t>Luis Adriano Batista</t>
  </si>
  <si>
    <t>1.093/2023</t>
  </si>
  <si>
    <t>1.862/2019</t>
  </si>
  <si>
    <t>Gestor Financeiro</t>
  </si>
  <si>
    <t>1.876/2022</t>
  </si>
  <si>
    <t>Gustavo Vitor Moreira Fialho</t>
  </si>
  <si>
    <t>1.092/2023</t>
  </si>
  <si>
    <t>Tales Machado Lacerda</t>
  </si>
  <si>
    <t>1.875/2022</t>
  </si>
  <si>
    <t>1.313/2018</t>
  </si>
  <si>
    <t>Diretoria de Obras e Infraestrutura</t>
  </si>
  <si>
    <t>1.690/2018</t>
  </si>
  <si>
    <t>1.807/2023</t>
  </si>
  <si>
    <t>Paulo Roberto de Oliveira</t>
  </si>
  <si>
    <t>1.944/2022</t>
  </si>
  <si>
    <t xml:space="preserve">Damon Francisco de Faria </t>
  </si>
  <si>
    <t>1.967/2022</t>
  </si>
  <si>
    <t>Função Gratificada</t>
  </si>
  <si>
    <t>Damon Francisco de Faria</t>
  </si>
  <si>
    <t>437/2022</t>
  </si>
  <si>
    <t>Coordenadoria de Arquivos</t>
  </si>
  <si>
    <t>COAR-DDI</t>
  </si>
  <si>
    <t>Geisa Bonet Farias</t>
  </si>
  <si>
    <t>1.359/2020</t>
  </si>
  <si>
    <t>Coordenadoria de Planejamento</t>
  </si>
  <si>
    <t>Coordenadoria de Sustentabilidade</t>
  </si>
  <si>
    <t>CSUS-DDI</t>
  </si>
  <si>
    <t xml:space="preserve">Leonardo Silva Manso </t>
  </si>
  <si>
    <t>560/2020</t>
  </si>
  <si>
    <t>Coordenadoria de Energias Renováveis e Eficiência Energética</t>
  </si>
  <si>
    <t>Pedro Henrique Mendonça dos Santos</t>
  </si>
  <si>
    <t>1.965/2022</t>
  </si>
  <si>
    <t>Diretoria de Materiais e Logística</t>
  </si>
  <si>
    <t>Reginaldo de Oliveira</t>
  </si>
  <si>
    <t>1.962/2022</t>
  </si>
  <si>
    <t>Joyce Caroline Areas Pereira</t>
  </si>
  <si>
    <t>1029/2023</t>
  </si>
  <si>
    <t xml:space="preserve">Coordenadoria de Materiais </t>
  </si>
  <si>
    <t>Coordenadoria de Logística e Serviços</t>
  </si>
  <si>
    <t>Diretoria de Tecnologia da Informação</t>
  </si>
  <si>
    <t>DTI</t>
  </si>
  <si>
    <t>Ramon Gustavo Teodoro Marques Da Silva</t>
  </si>
  <si>
    <t>1.346/2021</t>
  </si>
  <si>
    <t>Diretor-Geral</t>
  </si>
  <si>
    <t>MUZ</t>
  </si>
  <si>
    <t xml:space="preserve">Renato Aparecido de Souza </t>
  </si>
  <si>
    <t>1.179/2022</t>
  </si>
  <si>
    <t>Wellington Openheimer Ribeiro</t>
  </si>
  <si>
    <t>196/2022</t>
  </si>
  <si>
    <t>Coordenadoria de Infraestrutura de Tecnologia da Informação</t>
  </si>
  <si>
    <t>CITI-DTI</t>
  </si>
  <si>
    <t>Marcio Feliciano do Prado</t>
  </si>
  <si>
    <t>1.006/2021</t>
  </si>
  <si>
    <t>COORDENADORIA DE ASSUNTOS EDUCACIONAIS</t>
  </si>
  <si>
    <t>Hugo Baldan Júnior</t>
  </si>
  <si>
    <t>996/2022</t>
  </si>
  <si>
    <t>Mauro Cesar do Divino Junior</t>
  </si>
  <si>
    <t>1.900/2023</t>
  </si>
  <si>
    <t>PÇS</t>
  </si>
  <si>
    <t xml:space="preserve">Rafael Felipe Coelho Neves </t>
  </si>
  <si>
    <t>1.182/2022</t>
  </si>
  <si>
    <t>Coordenadoria-Geral de Desenvolvimento de Tecnologia da Informação</t>
  </si>
  <si>
    <t>CDTI-DTI</t>
  </si>
  <si>
    <t>1.237/2022</t>
  </si>
  <si>
    <t>Leonardo Aparecido Ciscon</t>
  </si>
  <si>
    <t>1.741/2023</t>
  </si>
  <si>
    <t>Mateus dos Santos</t>
  </si>
  <si>
    <t>1120/2023</t>
  </si>
  <si>
    <t>Coordenadoria de Logística de Tecnologia da Informação</t>
  </si>
  <si>
    <t>CLTI-DTI</t>
  </si>
  <si>
    <t xml:space="preserve">Jaime Donizete Bonamichi </t>
  </si>
  <si>
    <t>PAS</t>
  </si>
  <si>
    <t>139/2020</t>
  </si>
  <si>
    <t xml:space="preserve">Zélia Dias de Souza </t>
  </si>
  <si>
    <t>1.394/2018</t>
  </si>
  <si>
    <t xml:space="preserve">Vera Carolina da Silva </t>
  </si>
  <si>
    <t>Juliano de Souza Caliari</t>
  </si>
  <si>
    <t>1.180/2022</t>
  </si>
  <si>
    <t>138/2020</t>
  </si>
  <si>
    <t>Gabinete/Gestão de Pessoas</t>
  </si>
  <si>
    <t>GAB-PÇS</t>
  </si>
  <si>
    <t xml:space="preserve">Heliese Fabricia Pereira </t>
  </si>
  <si>
    <t>805/2019</t>
  </si>
  <si>
    <t>Coordenadoria de Suporte de Tecnologia da Informação</t>
  </si>
  <si>
    <t>CSTI-DTI</t>
  </si>
  <si>
    <t>Everton de Gusmão Rocha</t>
  </si>
  <si>
    <t>287/2022</t>
  </si>
  <si>
    <t>Assessoria de Normas e Legislação</t>
  </si>
  <si>
    <t>ANL-MUZ</t>
  </si>
  <si>
    <t xml:space="preserve">Sandro Soares da Penha  </t>
  </si>
  <si>
    <t>864/2020</t>
  </si>
  <si>
    <t>José Geraldo Dantas Nunes</t>
  </si>
  <si>
    <t>1.433/2022</t>
  </si>
  <si>
    <t>NTI-PÇS</t>
  </si>
  <si>
    <t>Tereza do Lago Godoi Heldt</t>
  </si>
  <si>
    <t>1.668/2023</t>
  </si>
  <si>
    <t xml:space="preserve">Flávio Donizete de Oliveira </t>
  </si>
  <si>
    <t>1.603/2018</t>
  </si>
  <si>
    <t>NTI-MUZ</t>
  </si>
  <si>
    <t>Fernando Amantea Ragnoli</t>
  </si>
  <si>
    <t>1.774/2023</t>
  </si>
  <si>
    <t xml:space="preserve">Rogério William Fernandes Barroso </t>
  </si>
  <si>
    <t>1.510/2019</t>
  </si>
  <si>
    <t>Coordenadoria do Núcleo de Atendimento às Pessoas com Necessidades Específicas - NAPNe</t>
  </si>
  <si>
    <t xml:space="preserve">Lucas Granato Neto </t>
  </si>
  <si>
    <t xml:space="preserve">Elizângela Maria Costa Pimentel </t>
  </si>
  <si>
    <t>1.511/2019</t>
  </si>
  <si>
    <t>372/2015</t>
  </si>
  <si>
    <t>Karla Aparecida Zucoloto</t>
  </si>
  <si>
    <t>221/2022</t>
  </si>
  <si>
    <t>Matheus Batista Barboza Coimbra</t>
  </si>
  <si>
    <t>304/2023</t>
  </si>
  <si>
    <t xml:space="preserve">Suellen Cristina Calicio Ferrari Tavora </t>
  </si>
  <si>
    <t>1.161/2020</t>
  </si>
  <si>
    <t>Coordenadoria de Gestão de Pessoas</t>
  </si>
  <si>
    <t>CGP-PAS</t>
  </si>
  <si>
    <t xml:space="preserve">Paula Costa Monteiro </t>
  </si>
  <si>
    <t>928/2019</t>
  </si>
  <si>
    <t>DAP-PÇS</t>
  </si>
  <si>
    <t>SSTI-NTI</t>
  </si>
  <si>
    <t>Marlene Reis Silva</t>
  </si>
  <si>
    <t>1.221/2023</t>
  </si>
  <si>
    <t>1.852/2019</t>
  </si>
  <si>
    <t>Adriana Aparecida Marques</t>
  </si>
  <si>
    <t>45/2023</t>
  </si>
  <si>
    <t xml:space="preserve">Isabela Cristina Passos </t>
  </si>
  <si>
    <t>764/2020</t>
  </si>
  <si>
    <t>1.570/2022</t>
  </si>
  <si>
    <t>Aline Gonzaga Ramos</t>
  </si>
  <si>
    <t>419/2023</t>
  </si>
  <si>
    <t>Coordenadoria de Orçamento, Finanças e Contabilidade</t>
  </si>
  <si>
    <t>COFC-DAPPÇS</t>
  </si>
  <si>
    <t xml:space="preserve">Edson Geraldo Monteiro Junior </t>
  </si>
  <si>
    <t>575/2020</t>
  </si>
  <si>
    <t>1.840/2023</t>
  </si>
  <si>
    <t>Cooperativa-escola</t>
  </si>
  <si>
    <t>COOP-MUZ</t>
  </si>
  <si>
    <t>Lucas Eduardo de Oliveira Aparecido</t>
  </si>
  <si>
    <t>1.181/2021</t>
  </si>
  <si>
    <t>Adriana do Lago Padilha</t>
  </si>
  <si>
    <t>1.499/2023</t>
  </si>
  <si>
    <t>DAP-PAS</t>
  </si>
  <si>
    <t xml:space="preserve">Flavio Donizete de Oliveira </t>
  </si>
  <si>
    <t>17/2014</t>
  </si>
  <si>
    <t xml:space="preserve">Alisson Lima Batista </t>
  </si>
  <si>
    <t>570/2015</t>
  </si>
  <si>
    <t>Marcelo Antonio Morais</t>
  </si>
  <si>
    <t>1.184/2021</t>
  </si>
  <si>
    <t>Honório José de Morais Neto</t>
  </si>
  <si>
    <t>1.558/2022</t>
  </si>
  <si>
    <t xml:space="preserve">Coordenadoria de Administração </t>
  </si>
  <si>
    <t>CADM-DAPPAS</t>
  </si>
  <si>
    <t>Coordenadoria de Infraestrutura, Serviços e Transporte</t>
  </si>
  <si>
    <t>CIST-DAPPÇS</t>
  </si>
  <si>
    <t xml:space="preserve">Adriana Aparecida Marques </t>
  </si>
  <si>
    <t>1.857/2019</t>
  </si>
  <si>
    <t>569/2015</t>
  </si>
  <si>
    <t xml:space="preserve">Jussara Alves Monteiro </t>
  </si>
  <si>
    <t>571/2015</t>
  </si>
  <si>
    <t xml:space="preserve">Setor de Compras e Licitações </t>
  </si>
  <si>
    <t>SCL-DAPPAS</t>
  </si>
  <si>
    <t>ASCOM-MUZ</t>
  </si>
  <si>
    <t>Lucienne da Silva Granato</t>
  </si>
  <si>
    <t>758/2023</t>
  </si>
  <si>
    <t>Fabrício da Silva Faria</t>
  </si>
  <si>
    <t>Thiago Elias de Sousa</t>
  </si>
  <si>
    <t>1.556/2022</t>
  </si>
  <si>
    <t>1.761/2022</t>
  </si>
  <si>
    <t>Setor de Gestão de Contratos</t>
  </si>
  <si>
    <t>SGC-DAPPAS</t>
  </si>
  <si>
    <t xml:space="preserve">Marcelo Hipólito Proença </t>
  </si>
  <si>
    <t>1.347/2016</t>
  </si>
  <si>
    <t xml:space="preserve">Felipe Palma da Fonseca </t>
  </si>
  <si>
    <t>1.444/2016</t>
  </si>
  <si>
    <t>Cláudio Vieira da Silva</t>
  </si>
  <si>
    <t>757/2023</t>
  </si>
  <si>
    <t>Setor de Almoxarifado e Patrimônio</t>
  </si>
  <si>
    <t>Coordenadoria Orçamentária, Financeira e Contábil</t>
  </si>
  <si>
    <t>COFC-DAPPAS</t>
  </si>
  <si>
    <t>Marco Antonio Ferreira Severino</t>
  </si>
  <si>
    <t>1.894/2023</t>
  </si>
  <si>
    <t>Coordenadoria de Compras, Licitações e Contratos</t>
  </si>
  <si>
    <t>CCLC-DAPPÇS</t>
  </si>
  <si>
    <t>Andreza Candida de Oliveira</t>
  </si>
  <si>
    <t>1.794/2023</t>
  </si>
  <si>
    <t>PI-MUZ</t>
  </si>
  <si>
    <t>Filipe Tadeu de Salles</t>
  </si>
  <si>
    <t>1.572/2022</t>
  </si>
  <si>
    <t>Coordenadora do Núcleo de Atendimento às Pessoas com Necessidades Específicas - NAPNe</t>
  </si>
  <si>
    <t xml:space="preserve">Juliano Gustavo Vieira Strabeli </t>
  </si>
  <si>
    <t>815/2022</t>
  </si>
  <si>
    <t>Setor Financeiro e Contábil</t>
  </si>
  <si>
    <t>SFC-DAPPAS</t>
  </si>
  <si>
    <t>1.892/2023</t>
  </si>
  <si>
    <t>Grasiane Cristina da Silva</t>
  </si>
  <si>
    <t>817/2022</t>
  </si>
  <si>
    <t>Coordenadoria de Infraestrutura, Transporte e Serviços</t>
  </si>
  <si>
    <t>CITS-DAPPAS</t>
  </si>
  <si>
    <t>492/2014</t>
  </si>
  <si>
    <t>DDE-PÇS</t>
  </si>
  <si>
    <t>1.121/2016</t>
  </si>
  <si>
    <t xml:space="preserve">Mateus dos Santos </t>
  </si>
  <si>
    <t>579/2020</t>
  </si>
  <si>
    <t>DAP-MUZ</t>
  </si>
  <si>
    <t xml:space="preserve"> 1.392/2018</t>
  </si>
  <si>
    <t>DDE-PAS</t>
  </si>
  <si>
    <t>Luiz Fernando de Oliveira</t>
  </si>
  <si>
    <t xml:space="preserve">Bruna Bárbara Santos Bordini </t>
  </si>
  <si>
    <t>1.698/2015</t>
  </si>
  <si>
    <t>670/2019</t>
  </si>
  <si>
    <t>Paula Costa Monteiro</t>
  </si>
  <si>
    <t>1.775/2022</t>
  </si>
  <si>
    <t>CGIS-DAPMUZ</t>
  </si>
  <si>
    <t>Gregório Barroso de Oliveira Prósperi</t>
  </si>
  <si>
    <t>1.671/2023</t>
  </si>
  <si>
    <t>Nathália Luiz de Freitas</t>
  </si>
  <si>
    <t>1.351/2022</t>
  </si>
  <si>
    <t xml:space="preserve">Carlos Alberto Noronha Palos </t>
  </si>
  <si>
    <t>868/2020</t>
  </si>
  <si>
    <t>CGE-DDEPAS</t>
  </si>
  <si>
    <t xml:space="preserve">Alessandro de Castro Borges </t>
  </si>
  <si>
    <t>19/2019</t>
  </si>
  <si>
    <t>Luciano Alves Carrijo Neto</t>
  </si>
  <si>
    <t>Coordenadoria de Assuntos Acadêmicos</t>
  </si>
  <si>
    <t>1.626/2023</t>
  </si>
  <si>
    <t>CAA-DDEPÇS</t>
  </si>
  <si>
    <t xml:space="preserve">Rita de Cássia da Costa </t>
  </si>
  <si>
    <t>581/2020</t>
  </si>
  <si>
    <t>Setor de Serviços Gerais</t>
  </si>
  <si>
    <t>Roberto Cassio da Silva</t>
  </si>
  <si>
    <t>1049/2022</t>
  </si>
  <si>
    <t>Setor de Registro Acadêmico</t>
  </si>
  <si>
    <t>SRA-DDEPAS</t>
  </si>
  <si>
    <t>Paulo Henrique Novaes</t>
  </si>
  <si>
    <t>2.093/2022</t>
  </si>
  <si>
    <t xml:space="preserve">Aline Ribeiro Paes Gonçalves </t>
  </si>
  <si>
    <t xml:space="preserve"> 854/2019</t>
  </si>
  <si>
    <t xml:space="preserve">Lilian Cristina de Lima Nunes </t>
  </si>
  <si>
    <t>1.100/2022</t>
  </si>
  <si>
    <t>Setor de Transporte</t>
  </si>
  <si>
    <t>ST-DAPMUZ</t>
  </si>
  <si>
    <r>
      <rPr>
        <rFont val="Arial"/>
        <sz val="11.0"/>
      </rPr>
      <t>1.756/2018 (</t>
    </r>
    <r>
      <rPr>
        <rFont val="Arial"/>
        <color rgb="FF1155CC"/>
        <sz val="11.0"/>
        <u/>
      </rPr>
      <t>APOS 23/2019</t>
    </r>
    <r>
      <rPr>
        <rFont val="Arial"/>
        <sz val="11.0"/>
      </rPr>
      <t>)</t>
    </r>
  </si>
  <si>
    <t>CBIB-DDEPÇS</t>
  </si>
  <si>
    <t>Alex Miranda Cunha</t>
  </si>
  <si>
    <t>1.540/2022</t>
  </si>
  <si>
    <t>Laboratório/área</t>
  </si>
  <si>
    <t xml:space="preserve">Celso Salomão dos Reis </t>
  </si>
  <si>
    <t>1.778/2018</t>
  </si>
  <si>
    <t>Setor de Obras</t>
  </si>
  <si>
    <t>SO-DAPMUZ</t>
  </si>
  <si>
    <t>Coordenadoria de Cursos Técnicos/Superiores</t>
  </si>
  <si>
    <t>Coordenadoria do Curso de Licenciatura em Matemática</t>
  </si>
  <si>
    <t>Setor de Vigilância Patrimonial</t>
  </si>
  <si>
    <t>Luciana Vanessa de Almeida Buranello</t>
  </si>
  <si>
    <t>Coordenação de Curso – Técnico Integrado em Eletroeletrônica</t>
  </si>
  <si>
    <t>1.031/2023</t>
  </si>
  <si>
    <t>Fernando Araújo de Andrade Sobrinho</t>
  </si>
  <si>
    <t>1.519/2021</t>
  </si>
  <si>
    <t>CGGP-DAPMUZ</t>
  </si>
  <si>
    <t xml:space="preserve">Andréia Mara Vieira </t>
  </si>
  <si>
    <t>855/2020</t>
  </si>
  <si>
    <t>Coordenadoria do Curso Técnico em Design Gráfico Integrado ao Ensino Médio</t>
  </si>
  <si>
    <t>Rodrigo Cardoso Soares de Araújo</t>
  </si>
  <si>
    <t>1.375/2023</t>
  </si>
  <si>
    <t>Dorival Alves Neto</t>
  </si>
  <si>
    <t>1.710/2022</t>
  </si>
  <si>
    <t>Coordenação de Curso – Técnico em Eletrotécnica Subsequente</t>
  </si>
  <si>
    <t>Yull Heilordt Henao Roa</t>
  </si>
  <si>
    <r>
      <rPr>
        <rFont val="Arial"/>
        <color rgb="FF1155CC"/>
        <sz val="11.0"/>
        <u/>
      </rPr>
      <t>843/2023</t>
    </r>
    <r>
      <rPr>
        <rFont val="Arial"/>
        <color rgb="FF000000"/>
        <sz val="11.0"/>
      </rPr>
      <t xml:space="preserve"> (Vigência até 01.06.2025)</t>
    </r>
  </si>
  <si>
    <t>Coordenadoria do Curso de Bacharelado em Ciência da Computação</t>
  </si>
  <si>
    <t>Francielli Barbara Pinto</t>
  </si>
  <si>
    <t>Direção Geral</t>
  </si>
  <si>
    <t>818/2023</t>
  </si>
  <si>
    <t>Setor de Cadastro, Lotação e Pagamento</t>
  </si>
  <si>
    <t>POA</t>
  </si>
  <si>
    <t>SCLP-DAPMUZ</t>
  </si>
  <si>
    <t>Alexandre Fieno da Silva</t>
  </si>
  <si>
    <t>1.181/2022</t>
  </si>
  <si>
    <t>Coordenação de Curso – Pós-Graduação Stricto Sensu em Educação Profissional e Tecnológica-Mestrado Profissional</t>
  </si>
  <si>
    <t>Andréia Montalvão da Silva Salomão</t>
  </si>
  <si>
    <t>1.445/2023</t>
  </si>
  <si>
    <t>Luciana de Abreu Nascimento</t>
  </si>
  <si>
    <r>
      <rPr>
        <rFont val="Arial"/>
        <color rgb="FF1155CC"/>
        <sz val="11.0"/>
        <u/>
      </rPr>
      <t>807/2023</t>
    </r>
    <r>
      <rPr>
        <rFont val="Arial"/>
        <color rgb="FF000000"/>
        <sz val="11.0"/>
      </rPr>
      <t xml:space="preserve"> (Vigência até 31.05.2025)</t>
    </r>
  </si>
  <si>
    <t>Coordenadoria do Curso Técnico de Administração</t>
  </si>
  <si>
    <t xml:space="preserve">Sanderson Lucas Menezes Barra </t>
  </si>
  <si>
    <t>1.054/2020</t>
  </si>
  <si>
    <r>
      <rPr>
        <rFont val="Arial"/>
        <color rgb="FF1155CC"/>
        <sz val="11.0"/>
        <u/>
      </rPr>
      <t>806/2023</t>
    </r>
    <r>
      <rPr>
        <rFont val="Arial"/>
        <color rgb="FF000000"/>
        <sz val="11.0"/>
      </rPr>
      <t xml:space="preserve"> (Vigência até 31.05.2025)</t>
    </r>
  </si>
  <si>
    <t>1.444/2023</t>
  </si>
  <si>
    <t>Coordenadoria de Curso - Técnico em Desenvolvimento de Sistemas Subsequente – Modalidade EaD</t>
  </si>
  <si>
    <t xml:space="preserve">Paulo Muniz de Ávila </t>
  </si>
  <si>
    <t>Coordenadoria do Curso Técnico em Serviços Públicos Subsequente-Modalidade EaD</t>
  </si>
  <si>
    <t>570/2022</t>
  </si>
  <si>
    <t xml:space="preserve">Arnaldo Camargo Botazini Junior </t>
  </si>
  <si>
    <t>284/2019</t>
  </si>
  <si>
    <t>Setor de Desenvolvimento e Capacitação</t>
  </si>
  <si>
    <t>SDC-DAPMUZ</t>
  </si>
  <si>
    <t>Coordenadoria do Curso Técnico em Informática Integrado ao Ensino Médio</t>
  </si>
  <si>
    <t>Marcelo Carvalho Bottazzini</t>
  </si>
  <si>
    <t>1.447/2023</t>
  </si>
  <si>
    <t>1.797/2023</t>
  </si>
  <si>
    <t>1.641/2023</t>
  </si>
  <si>
    <t xml:space="preserve">Straus Michalsky Martins </t>
  </si>
  <si>
    <t>Renato Marcos Sandi Silva</t>
  </si>
  <si>
    <t>572/2022</t>
  </si>
  <si>
    <t>1.446/2023</t>
  </si>
  <si>
    <t>Coordenadoria do Curso Bacharelado em Administração</t>
  </si>
  <si>
    <t>João Francisco Sarno Carvalho</t>
  </si>
  <si>
    <t>1.226/2023</t>
  </si>
  <si>
    <t>CGAF-DAPMUZ</t>
  </si>
  <si>
    <t xml:space="preserve">Izabel Aparecida dos Santos </t>
  </si>
  <si>
    <t>1.403/2018</t>
  </si>
  <si>
    <t>Camilla Claudia Pereira</t>
  </si>
  <si>
    <t>Coordenação de Curso – Superior de Tecnologia em Gestão Ambiental</t>
  </si>
  <si>
    <t>1.764/2018</t>
  </si>
  <si>
    <t>CGAB-POA</t>
  </si>
  <si>
    <t>Coordenadoria do curso Técnico em Enfermagem Subsequente</t>
  </si>
  <si>
    <t>Sabrina Rodrigues Sousa</t>
  </si>
  <si>
    <r>
      <rPr>
        <rFont val="Arial"/>
        <color rgb="FF1155CC"/>
        <sz val="11.0"/>
        <u/>
      </rPr>
      <t xml:space="preserve">797/2023 </t>
    </r>
    <r>
      <rPr>
        <rFont val="Arial"/>
        <color rgb="FF000000"/>
        <sz val="11.0"/>
        <u/>
      </rPr>
      <t>(Vigência até 18.08.2024)</t>
    </r>
  </si>
  <si>
    <t xml:space="preserve">Andrea Cristina Alves </t>
  </si>
  <si>
    <t>Tônia Amanda Paz dos Santos</t>
  </si>
  <si>
    <t>842/2021</t>
  </si>
  <si>
    <t>1.254/2023</t>
  </si>
  <si>
    <t>Setor de Execução, Orçamentária e Financeira</t>
  </si>
  <si>
    <t>SEOF-DAPMUZ</t>
  </si>
  <si>
    <t xml:space="preserve">Camilla Claudia Pereira </t>
  </si>
  <si>
    <r>
      <rPr>
        <rFont val="Arial"/>
        <sz val="11.0"/>
      </rPr>
      <t>1.430/2018 (</t>
    </r>
    <r>
      <rPr>
        <rFont val="Arial"/>
        <color rgb="FF1155CC"/>
        <sz val="11.0"/>
        <u/>
      </rPr>
      <t>APOS 22/2019</t>
    </r>
    <r>
      <rPr>
        <rFont val="Arial"/>
        <sz val="11.0"/>
      </rPr>
      <t>)</t>
    </r>
  </si>
  <si>
    <t xml:space="preserve">Coordenação de Curso – Técnico em Informática Integrado </t>
  </si>
  <si>
    <t>Luiz Carlos Branquinho Caixeta Ferreira</t>
  </si>
  <si>
    <t>516/2022</t>
  </si>
  <si>
    <t>Silvana Aparecida de Andrade</t>
  </si>
  <si>
    <t>Derica Karoly Evarista Almeida</t>
  </si>
  <si>
    <t>567/2023</t>
  </si>
  <si>
    <t>1.329/2023</t>
  </si>
  <si>
    <t>Assesoria de Comunicação</t>
  </si>
  <si>
    <t>SALMOX-DAPMUZ</t>
  </si>
  <si>
    <t>Coordenação de Curso – Superior de Tecnologia em Gestão Comercial</t>
  </si>
  <si>
    <t>Coordenadoria do curso Tecnologia em Produção Publicitária</t>
  </si>
  <si>
    <t>Robson Nogueira Tomas</t>
  </si>
  <si>
    <t>Matheus Berto da Silva</t>
  </si>
  <si>
    <t>1.697/2022</t>
  </si>
  <si>
    <r>
      <rPr>
        <rFont val="Arial"/>
        <color rgb="FF1155CC"/>
        <sz val="11.0"/>
        <u/>
      </rPr>
      <t>376/2023</t>
    </r>
    <r>
      <rPr>
        <rFont val="Arial"/>
        <color rgb="FF000000"/>
        <sz val="11.0"/>
      </rPr>
      <t xml:space="preserve"> (Vigência até 09.03.2025)</t>
    </r>
  </si>
  <si>
    <t xml:space="preserve"> Andreza Luzia Santos</t>
  </si>
  <si>
    <t>255/2022</t>
  </si>
  <si>
    <t>SPAT-DAPMUZ</t>
  </si>
  <si>
    <t>Setor de Compras, Contratos e Convênios</t>
  </si>
  <si>
    <t>SCCC-DAPMUZ</t>
  </si>
  <si>
    <t xml:space="preserve">Luiz Fernando de Oliveira </t>
  </si>
  <si>
    <t>1.425/2018</t>
  </si>
  <si>
    <t xml:space="preserve">Lucas Deleon Ramirio </t>
  </si>
  <si>
    <t>807/2020</t>
  </si>
  <si>
    <t>Coordenação de Curso – Engenharia da Computação</t>
  </si>
  <si>
    <t>Lorena Temponi Boechat</t>
  </si>
  <si>
    <t>Coordenadoria do curso Técnico em Produção de Moda Integrado ao Ensino Médio</t>
  </si>
  <si>
    <t>1.364/2022</t>
  </si>
  <si>
    <t>Diego José Prezia</t>
  </si>
  <si>
    <t>421/2023</t>
  </si>
  <si>
    <t>Eliane Silva Ribeiro</t>
  </si>
  <si>
    <t>333/2022</t>
  </si>
  <si>
    <t>Coordenadoria do curso de Tecnologia em Design de Moda</t>
  </si>
  <si>
    <t>Jussara Aparecida Teixeira</t>
  </si>
  <si>
    <t>209/2021</t>
  </si>
  <si>
    <t>Setor de Fiscalização e Prestadores de Serviços</t>
  </si>
  <si>
    <t>NTI-POA</t>
  </si>
  <si>
    <t>Davi Ribeiro Militani</t>
  </si>
  <si>
    <t>314/2021</t>
  </si>
  <si>
    <t>PREG-DAPMUZ</t>
  </si>
  <si>
    <t>477/2021</t>
  </si>
  <si>
    <t>Lênio Oliveira Prado Júnior</t>
  </si>
  <si>
    <t>1.365/2022</t>
  </si>
  <si>
    <t>Coordenadoria de Pesquisa, Pós Graduação e Inovação</t>
  </si>
  <si>
    <t>CPPI-DDEPAS</t>
  </si>
  <si>
    <t>Thomé Simpliciano Almeida</t>
  </si>
  <si>
    <t>1.844/2023</t>
  </si>
  <si>
    <t>Danilo Fernandes da Silva</t>
  </si>
  <si>
    <t>1.325/2022</t>
  </si>
  <si>
    <t xml:space="preserve">Daniel Hananias Cabral de Oliveira </t>
  </si>
  <si>
    <t>808/2020</t>
  </si>
  <si>
    <t xml:space="preserve">Paulo Henrique Novaes </t>
  </si>
  <si>
    <t xml:space="preserve"> 1.858/2019</t>
  </si>
  <si>
    <t>Jane Piton Serra Sanches</t>
  </si>
  <si>
    <t>429/2022</t>
  </si>
  <si>
    <t>Coordenadoria de Pesquisa Institucional</t>
  </si>
  <si>
    <t xml:space="preserve">Coordenadoria Geral de Produção </t>
  </si>
  <si>
    <t>CGP-DAPMUZ</t>
  </si>
  <si>
    <t xml:space="preserve"> Juliano Francisco Rangel</t>
  </si>
  <si>
    <t>1.269/2022</t>
  </si>
  <si>
    <t>Setor de Registro de Pesquisa, Pós Graduação e Extensão</t>
  </si>
  <si>
    <t>Coordenadoria de Desenvolvimento de Conteúdo Digital</t>
  </si>
  <si>
    <t>CDCD-NTIPOA</t>
  </si>
  <si>
    <t>Coordenadoria de Cursos de Pós-Graduação</t>
  </si>
  <si>
    <t>Marcelo Antônio Morais</t>
  </si>
  <si>
    <t>Ivanete Fonseca Martins de Abreu</t>
  </si>
  <si>
    <t>203/2022</t>
  </si>
  <si>
    <t>716/2023</t>
  </si>
  <si>
    <t>671/2022</t>
  </si>
  <si>
    <t>CEXT-DDEPAS</t>
  </si>
  <si>
    <t xml:space="preserve">Cleiton Hipólito Alves </t>
  </si>
  <si>
    <t>17/2017</t>
  </si>
  <si>
    <t>1.636/2021</t>
  </si>
  <si>
    <t>João Marcos Batista de Souza Maciel</t>
  </si>
  <si>
    <t>717/2023</t>
  </si>
  <si>
    <t>Coordenação de Curso – Licenciatura em Geografia</t>
  </si>
  <si>
    <t>Centro de Estudos Ambientais</t>
  </si>
  <si>
    <t>Rildo Borges Duarte</t>
  </si>
  <si>
    <t>1.489/2022</t>
  </si>
  <si>
    <t>DAP-POA</t>
  </si>
  <si>
    <t>Danielle Martins Duarte Costa</t>
  </si>
  <si>
    <t>Setores de Produção Agrícola</t>
  </si>
  <si>
    <t>SPAGR-DAPMUZ</t>
  </si>
  <si>
    <t>Setor de Esporte e Lazer</t>
  </si>
  <si>
    <t>Setor de Cultura</t>
  </si>
  <si>
    <t>Setor de Culturas Anuais</t>
  </si>
  <si>
    <t>Eli Fernando Tavano Toledo</t>
  </si>
  <si>
    <t>1.488/2022</t>
  </si>
  <si>
    <t>Emerson Zetula da Silva</t>
  </si>
  <si>
    <t>1.247/2023</t>
  </si>
  <si>
    <t>Centro de Línguas</t>
  </si>
  <si>
    <t>Setor de Fruticultura</t>
  </si>
  <si>
    <t>Coordenadoria de Assistência ao Educando</t>
  </si>
  <si>
    <t xml:space="preserve">Gentil Luiz Miguel Filho </t>
  </si>
  <si>
    <t>CAE-DDEPAS</t>
  </si>
  <si>
    <t>1258/2019</t>
  </si>
  <si>
    <t xml:space="preserve">Cássio Cortes Costa </t>
  </si>
  <si>
    <t>472/2020</t>
  </si>
  <si>
    <t>CCLC-DAPPOA</t>
  </si>
  <si>
    <t>Juciana de Fatima Garcia</t>
  </si>
  <si>
    <t>1.776/2023</t>
  </si>
  <si>
    <t>Coordenadoria do Curso Técnico Subsequente em Edificações</t>
  </si>
  <si>
    <t>Paulo César Domingues</t>
  </si>
  <si>
    <r>
      <rPr>
        <rFont val="Arial"/>
        <color rgb="FF1155CC"/>
        <sz val="11.0"/>
        <u/>
      </rPr>
      <t>405/2023</t>
    </r>
    <r>
      <rPr>
        <rFont val="Arial"/>
        <color rgb="FF000000"/>
        <sz val="11.0"/>
      </rPr>
      <t xml:space="preserve"> (Vigência até 10.03.2025)</t>
    </r>
  </si>
  <si>
    <t>Natalia Lopes Vicinelli Soares</t>
  </si>
  <si>
    <t>1.086/2022</t>
  </si>
  <si>
    <t>Coordenadoria Contábil, Financeira e Orçamentária</t>
  </si>
  <si>
    <t xml:space="preserve">Setor de Cafeicultura </t>
  </si>
  <si>
    <t>CCFO-DAPPOA</t>
  </si>
  <si>
    <t xml:space="preserve">Luciana Goulart Carvalho  </t>
  </si>
  <si>
    <t>937/2017</t>
  </si>
  <si>
    <t xml:space="preserve">Pedro Sergio Amore </t>
  </si>
  <si>
    <t>Coordenação de Curso – Técnico Subsequente em Administração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</si>
  <si>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27/2019</t>
    </r>
  </si>
  <si>
    <t>Sylvana Cardoso da Silva e Almeida</t>
  </si>
  <si>
    <r>
      <rPr>
        <rFont val="Arial"/>
        <color rgb="FF1155CC"/>
        <sz val="11.0"/>
        <u/>
      </rPr>
      <t>151/2023</t>
    </r>
    <r>
      <rPr>
        <rFont val="Arial"/>
        <color rgb="FF000000"/>
        <sz val="11.0"/>
      </rPr>
      <t xml:space="preserve"> (Vigência até 31.01.2025)</t>
    </r>
  </si>
  <si>
    <t>Coordenadoria de Infraestrutura e Serviços</t>
  </si>
  <si>
    <t>COINFRA-DAPPOA</t>
  </si>
  <si>
    <t>Sarita Luiza de Oliveira</t>
  </si>
  <si>
    <t>1.814/2023</t>
  </si>
  <si>
    <t xml:space="preserve">Setor de Jardinagem e Paisagismo </t>
  </si>
  <si>
    <t>SJP-DAPMUZ</t>
  </si>
  <si>
    <t>Setor de Assistência ao Educando</t>
  </si>
  <si>
    <t xml:space="preserve">Alessandra Bernardo Rosemberg </t>
  </si>
  <si>
    <r>
      <rPr>
        <rFont val="Arial"/>
        <color rgb="FF1155CC"/>
        <sz val="11.0"/>
        <u/>
      </rPr>
      <t>150/2023</t>
    </r>
    <r>
      <rPr>
        <rFont val="Arial"/>
        <sz val="11.0"/>
      </rPr>
      <t xml:space="preserve"> (Vigência até 31.01.2025)</t>
    </r>
  </si>
  <si>
    <t>Setor de Atendimento Multidisciplinar</t>
  </si>
  <si>
    <t>Setor de Olericultura</t>
  </si>
  <si>
    <t>DDE-POA</t>
  </si>
  <si>
    <t>Marcel Freire da Silva</t>
  </si>
  <si>
    <t>1.605/2023</t>
  </si>
  <si>
    <t>Igor Xavier de Magalhaes Silva Brasil</t>
  </si>
  <si>
    <t>929/2023</t>
  </si>
  <si>
    <t>Setor de Viveiro Florestal</t>
  </si>
  <si>
    <t xml:space="preserve">Greimar Alves de Jesus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</si>
  <si>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25/2019</t>
    </r>
  </si>
  <si>
    <t>Coordenadoria de Educação Especial</t>
  </si>
  <si>
    <t>Jociana Brugnerotto de Almeida</t>
  </si>
  <si>
    <t>1.607/2023</t>
  </si>
  <si>
    <t>Setores de Produção Animal</t>
  </si>
  <si>
    <t>SPA-DAPMUZ</t>
  </si>
  <si>
    <t>Coordenadoria de Ensino</t>
  </si>
  <si>
    <t>BIB-DDEPAS</t>
  </si>
  <si>
    <t>Nathalia Luiz de Freitas</t>
  </si>
  <si>
    <t xml:space="preserve">Romilda Pinto da Silveira </t>
  </si>
  <si>
    <r>
      <rPr>
        <rFont val="Arial"/>
        <color rgb="FF1155CC"/>
        <sz val="11.0"/>
        <u/>
      </rPr>
      <t>832/2023</t>
    </r>
    <r>
      <rPr>
        <rFont val="Arial"/>
        <color rgb="FF000000"/>
        <sz val="11.0"/>
      </rPr>
      <t xml:space="preserve"> (Vigência até 18.08.2026)</t>
    </r>
  </si>
  <si>
    <t>917/2019</t>
  </si>
  <si>
    <t>Setor de Avicultura (de Corte e de Postura)</t>
  </si>
  <si>
    <t>CGE-DDEPOA</t>
  </si>
  <si>
    <t>847/2022</t>
  </si>
  <si>
    <r>
      <rPr>
        <rFont val="Arial"/>
        <color rgb="FF1155CC"/>
        <sz val="11.0"/>
        <u/>
      </rPr>
      <t>831/2023</t>
    </r>
    <r>
      <rPr>
        <rFont val="Arial"/>
        <color rgb="FF000000"/>
        <sz val="11.0"/>
      </rPr>
      <t xml:space="preserve"> (Vigência até 18.08.2026)</t>
    </r>
  </si>
  <si>
    <t>Não consta no organograma:</t>
  </si>
  <si>
    <t>Setor de Apicultura</t>
  </si>
  <si>
    <t xml:space="preserve">Sebastião Marcos Vilela </t>
  </si>
  <si>
    <t>Marco Antônio Ferreira Severino</t>
  </si>
  <si>
    <t>Lívia Carolina Vieira</t>
  </si>
  <si>
    <t>1.646/2018</t>
  </si>
  <si>
    <t>1.675/2023</t>
  </si>
  <si>
    <t>Setor de Cunicultura</t>
  </si>
  <si>
    <t>Coordenadoria de Cursos da Educação Presencial</t>
  </si>
  <si>
    <t>Coordenadoria de Áreas</t>
  </si>
  <si>
    <t>Coordenadoria de Esportes e Lazer</t>
  </si>
  <si>
    <t>CEL-DDEPÇS</t>
  </si>
  <si>
    <t>Setor de Caprinocultura de Leite</t>
  </si>
  <si>
    <t>Bruno Ferreira Alves</t>
  </si>
  <si>
    <t>1.371/2023</t>
  </si>
  <si>
    <t xml:space="preserve">Filipe Tadeu Salles </t>
  </si>
  <si>
    <t>1.333/2022</t>
  </si>
  <si>
    <t>Setor de Ovinocultura</t>
  </si>
  <si>
    <t>Coordenação de Curso – Técnico em Segurança do Trabalho</t>
  </si>
  <si>
    <r>
      <rPr>
        <rFont val="Arial"/>
        <color rgb="FF1155CC"/>
        <sz val="11.0"/>
        <u/>
      </rPr>
      <t>169/2020</t>
    </r>
    <r>
      <rPr>
        <rFont val="Arial"/>
        <sz val="11.0"/>
      </rPr>
      <t xml:space="preserve"> </t>
    </r>
    <r>
      <rPr>
        <rFont val="Arial"/>
        <color rgb="FF1155CC"/>
        <sz val="11.0"/>
        <u/>
      </rPr>
      <t>RETIFICACAO Nº14/2022/GAB/IFSULDEMINAS</t>
    </r>
    <r>
      <rPr>
        <rFont val="Arial"/>
        <sz val="11.0"/>
      </rPr>
      <t xml:space="preserve"> (Vigência até 07.03.2024)</t>
    </r>
  </si>
  <si>
    <t>Setor de Cães</t>
  </si>
  <si>
    <t>CEX-DDEPÇS</t>
  </si>
  <si>
    <t xml:space="preserve">Cissa Gabriela da Silva </t>
  </si>
  <si>
    <t>544/2016</t>
  </si>
  <si>
    <t>Raquel de Souza</t>
  </si>
  <si>
    <t>1.769/2023</t>
  </si>
  <si>
    <t>Setor de Suinocultura</t>
  </si>
  <si>
    <t>Juliano Romanzini Pedreira</t>
  </si>
  <si>
    <r>
      <rPr>
        <rFont val="Arial"/>
        <color rgb="FF1155CC"/>
        <sz val="11.0"/>
        <u/>
      </rPr>
      <t>319/2022</t>
    </r>
    <r>
      <rPr>
        <rFont val="Arial"/>
        <sz val="11.0"/>
      </rPr>
      <t xml:space="preserve"> (Vigência até 07.03.2024)</t>
    </r>
  </si>
  <si>
    <t>CLAB-DDEPÇS</t>
  </si>
  <si>
    <t>Setor de Bovinocultura de Leite</t>
  </si>
  <si>
    <t>Carlos Alberto Fonseca Jardim Vianna</t>
  </si>
  <si>
    <t xml:space="preserve">Marco Aurelio Dessimoni Dias </t>
  </si>
  <si>
    <t>1.354/2022</t>
  </si>
  <si>
    <t>Setor de Bovinocultura de Corte</t>
  </si>
  <si>
    <t>Setores de Produção Agroindústrial</t>
  </si>
  <si>
    <t xml:space="preserve">Luiz Roberto de Souza </t>
  </si>
  <si>
    <t>771/2019</t>
  </si>
  <si>
    <t xml:space="preserve">Bianca Sarzi de Souza </t>
  </si>
  <si>
    <t>Coordenação de Curso – Licenciatura em Química</t>
  </si>
  <si>
    <r>
      <rPr>
        <rFont val="Arial"/>
        <sz val="11.0"/>
      </rPr>
      <t>1.775/2018 (</t>
    </r>
    <r>
      <rPr>
        <rFont val="Arial"/>
        <color rgb="FF1155CC"/>
        <sz val="11.0"/>
        <u/>
      </rPr>
      <t>APOS 30/2019</t>
    </r>
    <r>
      <rPr>
        <rFont val="Arial"/>
        <sz val="11.0"/>
      </rPr>
      <t>)</t>
    </r>
  </si>
  <si>
    <t>João Paulo Martins</t>
  </si>
  <si>
    <t>2.033/2022</t>
  </si>
  <si>
    <t>158/2022</t>
  </si>
  <si>
    <t xml:space="preserve">Coordenadoria Pedagógica e Assistência Estudantil </t>
  </si>
  <si>
    <t>CPAE-DDEPÇS</t>
  </si>
  <si>
    <t>Coordenadoria de Pesquisa, Pos Graduação e Inovação</t>
  </si>
  <si>
    <t>CPPI-DDEPÇS</t>
  </si>
  <si>
    <t>Douglas Donizeti de Castilho Braz</t>
  </si>
  <si>
    <t>1.367/2022</t>
  </si>
  <si>
    <t>Gleysson de Paula Terra</t>
  </si>
  <si>
    <t>155/2022</t>
  </si>
  <si>
    <t>Flávio Donizete de Oliveira</t>
  </si>
  <si>
    <t>1.605/2018</t>
  </si>
  <si>
    <t>Setor de Industrialização do Café</t>
  </si>
  <si>
    <t xml:space="preserve">José Marcos Angélico de Mendonça </t>
  </si>
  <si>
    <t>Setor Abatedouro de Frangos e Coelhos</t>
  </si>
  <si>
    <t>Coordenação de Curso – Técnico em Informática Subsequente e Integrado ao Ensino Médio</t>
  </si>
  <si>
    <t>Michelle Nery</t>
  </si>
  <si>
    <r>
      <rPr>
        <rFont val="Arial"/>
        <color rgb="FF1155CC"/>
        <sz val="11.0"/>
        <u/>
      </rPr>
      <t>454/2023</t>
    </r>
    <r>
      <rPr>
        <rFont val="Arial"/>
        <color rgb="FF000000"/>
        <sz val="11.0"/>
      </rPr>
      <t xml:space="preserve"> (Vigência até 27.03.2025)</t>
    </r>
  </si>
  <si>
    <t>Setor de Mecanização Agrícola</t>
  </si>
  <si>
    <t>SMA-DAPMUZ</t>
  </si>
  <si>
    <t xml:space="preserve">Carlos Eduardo Machado </t>
  </si>
  <si>
    <t>668/2023</t>
  </si>
  <si>
    <t>Rafael Felipe Coelho Neves</t>
  </si>
  <si>
    <t>2.037/2022</t>
  </si>
  <si>
    <t>Luis Antonio Tavares</t>
  </si>
  <si>
    <r>
      <rPr>
        <rFont val="Arial"/>
        <color rgb="FF1155CC"/>
        <sz val="11.0"/>
        <u/>
      </rPr>
      <t>456/2023</t>
    </r>
    <r>
      <rPr>
        <rFont val="Arial"/>
        <color rgb="FF000000"/>
        <sz val="11.0"/>
      </rPr>
      <t xml:space="preserve"> (Vigência até 27.03.2025)</t>
    </r>
  </si>
  <si>
    <t>Laboratórios de Produção</t>
  </si>
  <si>
    <t>Coordenação de Curso – Técnico em Administração Subsequente e Integrado ao Ensino Médio</t>
  </si>
  <si>
    <t>Aidalice Ramalho Murta</t>
  </si>
  <si>
    <t>838/2023</t>
  </si>
  <si>
    <t>Laboratório de Solos e Tecido Vegetal</t>
  </si>
  <si>
    <t>1123/2023</t>
  </si>
  <si>
    <t>Laboratório de Bromatologia e Água</t>
  </si>
  <si>
    <t>Diego Cesar Terra de Andrade</t>
  </si>
  <si>
    <t>836/2023</t>
  </si>
  <si>
    <t>Fazenda Experimental de Guaxupé</t>
  </si>
  <si>
    <t>FAZGXP-DAPMUZ</t>
  </si>
  <si>
    <t xml:space="preserve">Mauro Chamme Filho </t>
  </si>
  <si>
    <t>1.220/2023</t>
  </si>
  <si>
    <t>Coordenação de Curso – Técnico em Administração Concomitante e Subsequente - EaD</t>
  </si>
  <si>
    <t>834/2023</t>
  </si>
  <si>
    <t>DE-MUZ</t>
  </si>
  <si>
    <t xml:space="preserve">Hugo Baldan Júnior </t>
  </si>
  <si>
    <t>451/2021</t>
  </si>
  <si>
    <t>Thiago Alves de Souza</t>
  </si>
  <si>
    <t>833/2023</t>
  </si>
  <si>
    <t>Giovanna Maria Abrantes Carvas Noccioli</t>
  </si>
  <si>
    <t>285/2023</t>
  </si>
  <si>
    <t>Carlos Alberto de Albuquerque</t>
  </si>
  <si>
    <t>1.140/2022</t>
  </si>
  <si>
    <t>Coordenadoria-Geral de Ensino</t>
  </si>
  <si>
    <t>CGE-DEMUZ</t>
  </si>
  <si>
    <t>Fabio Augusto de Abreu</t>
  </si>
  <si>
    <t>1.133/2022</t>
  </si>
  <si>
    <t>284/2023</t>
  </si>
  <si>
    <t>Coordenação de Curso – Engenharia Química</t>
  </si>
  <si>
    <t>Daniel Cicero Pelissari</t>
  </si>
  <si>
    <t>192/2023</t>
  </si>
  <si>
    <t>Vânia Cristina Silva</t>
  </si>
  <si>
    <t>283/2023</t>
  </si>
  <si>
    <t>Victor Aias Martins Gomes</t>
  </si>
  <si>
    <t>193/2023</t>
  </si>
  <si>
    <t>Coordenação de Curso – Engenharia Civil</t>
  </si>
  <si>
    <t>Samuel Santos de Souza Pinto</t>
  </si>
  <si>
    <r>
      <rPr>
        <rFont val="Arial"/>
        <color rgb="FF1155CC"/>
        <sz val="11.0"/>
        <u/>
      </rPr>
      <t>464/2022</t>
    </r>
    <r>
      <rPr>
        <rFont val="Arial"/>
        <sz val="11.0"/>
      </rPr>
      <t xml:space="preserve"> (Vigência até 01.04.2024)</t>
    </r>
  </si>
  <si>
    <t>CEAD-DEMUZ</t>
  </si>
  <si>
    <t>Marcos Roberto Cândido</t>
  </si>
  <si>
    <t>1.169/2023</t>
  </si>
  <si>
    <t>Alexandre Magno Alves de Oliveira</t>
  </si>
  <si>
    <r>
      <rPr>
        <rFont val="Arial"/>
        <color rgb="FF1155CC"/>
        <sz val="11.0"/>
        <u/>
      </rPr>
      <t>463/2022</t>
    </r>
    <r>
      <rPr>
        <rFont val="Arial"/>
        <sz val="11.0"/>
      </rPr>
      <t xml:space="preserve"> (Vigência até 01.04.2024)</t>
    </r>
  </si>
  <si>
    <t xml:space="preserve"> Osmar de Souza Magalhães</t>
  </si>
  <si>
    <t>844/2021</t>
  </si>
  <si>
    <t>Coordenação de Curso – Técnico em Química Subsequente e Integrado ao Ensino Médio</t>
  </si>
  <si>
    <t>Olímpio Gomes Da Silva Neto</t>
  </si>
  <si>
    <t>1.383/2021</t>
  </si>
  <si>
    <t>Setor de Orientação Educacional</t>
  </si>
  <si>
    <t>SRA-DEMUZ</t>
  </si>
  <si>
    <t xml:space="preserve">Vânia Cristina Silva </t>
  </si>
  <si>
    <t>872/2020</t>
  </si>
  <si>
    <t xml:space="preserve">João Paulo Martins </t>
  </si>
  <si>
    <t>1.072/2019</t>
  </si>
  <si>
    <t xml:space="preserve">Jose Antonio Ramos da Silva </t>
  </si>
  <si>
    <t>Coordenação de Curso – Técnico em Edificações Subsequente e Integrado ao Ensino Médio</t>
  </si>
  <si>
    <t>Lucas Henrique Xavier da Costa Firmino</t>
  </si>
  <si>
    <r>
      <rPr>
        <rFont val="Arial"/>
        <color rgb="FF1155CC"/>
        <sz val="11.0"/>
        <u/>
      </rPr>
      <t>455/2023</t>
    </r>
    <r>
      <rPr>
        <rFont val="Arial"/>
        <color rgb="FF000000"/>
        <sz val="11.0"/>
      </rPr>
      <t xml:space="preserve"> (Vigência até 27.03.2025)</t>
    </r>
  </si>
  <si>
    <t>Setor de Acompanhamento de Ingressos, Carreiras e Egressos</t>
  </si>
  <si>
    <t>SAICE-DEMUZ</t>
  </si>
  <si>
    <t>Elba Sharon Dias</t>
  </si>
  <si>
    <t>1.421/2023</t>
  </si>
  <si>
    <t>Coordenação de Curso – Técnico em Logística Concomitante e Subsequente - EaD</t>
  </si>
  <si>
    <t>Donizeti Leandro de Souza</t>
  </si>
  <si>
    <t>897/2022</t>
  </si>
  <si>
    <t>1.465/2022</t>
  </si>
  <si>
    <t>Coordenação de Curso – Técnico em Qualidade Concomitante e Subsequente - EaD</t>
  </si>
  <si>
    <t>Ronã Rinston Amaury Mendes</t>
  </si>
  <si>
    <t>898/2022</t>
  </si>
  <si>
    <t>DDE-MUZ</t>
  </si>
  <si>
    <t>Aracele Garcia de Oliveira Fassbinder</t>
  </si>
  <si>
    <t>468/2019</t>
  </si>
  <si>
    <t>Clelia Mara Tardelli</t>
  </si>
  <si>
    <t>1.187/2021</t>
  </si>
  <si>
    <t>Coordenação de Curso - Técnico em Design de Interiores Subsequente</t>
  </si>
  <si>
    <r>
      <rPr>
        <rFont val="Arial"/>
        <color rgb="FF1155CC"/>
        <sz val="11.0"/>
        <u/>
      </rPr>
      <t>577/2023</t>
    </r>
    <r>
      <rPr>
        <rFont val="Arial"/>
        <sz val="11.0"/>
      </rPr>
      <t xml:space="preserve"> (Vigência até 10.04.2025)</t>
    </r>
  </si>
  <si>
    <t>Fernando Carlos Scheffer Machado</t>
  </si>
  <si>
    <r>
      <rPr>
        <rFont val="Arial"/>
        <color rgb="FF1155CC"/>
        <sz val="11.0"/>
        <u/>
      </rPr>
      <t>576/2023</t>
    </r>
    <r>
      <rPr>
        <rFont val="Arial"/>
        <color rgb="FF000000"/>
        <sz val="11.0"/>
      </rPr>
      <t xml:space="preserve"> (Vigência até 10.04.2025)</t>
    </r>
  </si>
  <si>
    <t>CGAE-DDEMUZ</t>
  </si>
  <si>
    <t xml:space="preserve">Clélia Mara Tardelli </t>
  </si>
  <si>
    <t>1.400/2018</t>
  </si>
  <si>
    <t xml:space="preserve">Márcio Messias Pires </t>
  </si>
  <si>
    <t>1.570/2019</t>
  </si>
  <si>
    <t>Supervisão Pedagógica</t>
  </si>
  <si>
    <t>528/2022</t>
  </si>
  <si>
    <t>Setor de Atendimento ao Educando</t>
  </si>
  <si>
    <t>SAE-DDEMUZ</t>
  </si>
  <si>
    <t>1.568/2019</t>
  </si>
  <si>
    <t>Danilo Anderson de Castro</t>
  </si>
  <si>
    <t>1.180/2021</t>
  </si>
  <si>
    <t>Coordenadoria de Cursos de Educação à Distância</t>
  </si>
  <si>
    <t>CEX-DDEPOA</t>
  </si>
  <si>
    <t xml:space="preserve">Paulo Cesar Xavier Duarte </t>
  </si>
  <si>
    <t>1.839/2018</t>
  </si>
  <si>
    <t>Alexandre Thomé da Silva de Almeida</t>
  </si>
  <si>
    <t>686/2023</t>
  </si>
  <si>
    <t>Setor de Esporte, Lazer, Cultura e Artes</t>
  </si>
  <si>
    <t>Coordenadoria de Integração Escola-Comunidade</t>
  </si>
  <si>
    <t>Setor de Refeitório, Alimentação e Nutrição</t>
  </si>
  <si>
    <t>SRAN-DDEMUZ</t>
  </si>
  <si>
    <t>Tathiana Damito Baldini Pallos</t>
  </si>
  <si>
    <t>754/2023</t>
  </si>
  <si>
    <t>CEL-DDEPOA</t>
  </si>
  <si>
    <t>Coordenadoria de Cultura e Eventos</t>
  </si>
  <si>
    <t>CCEV-DDEPOA</t>
  </si>
  <si>
    <t>Coordenadoria do Centro de Línguas</t>
  </si>
  <si>
    <t>Coordenadoria Geral de Pesquisa, Pós Graduação e Inovação</t>
  </si>
  <si>
    <t>CGPPI-DDEMUZ</t>
  </si>
  <si>
    <t>Ariana Vieira Silva</t>
  </si>
  <si>
    <t>1.177/2021</t>
  </si>
  <si>
    <t>Coordenadoria do Práticas Profissionais</t>
  </si>
  <si>
    <t>Coordenadoria de Pesquisa, Pós-Graduação e Inovação</t>
  </si>
  <si>
    <t>CPPI-DDEPOA</t>
  </si>
  <si>
    <t xml:space="preserve">Alexandre Thomé da Silva de Almeida </t>
  </si>
  <si>
    <t>845/2022</t>
  </si>
  <si>
    <t>Poliana Coste e Colpa</t>
  </si>
  <si>
    <t>1.008/2022</t>
  </si>
  <si>
    <t>Paulo Cesar Xavier Duarte</t>
  </si>
  <si>
    <t>621/2023</t>
  </si>
  <si>
    <t>Coordenadoria de Pós-Graduação</t>
  </si>
  <si>
    <t>Coordenadoria de Assistência Estudantil</t>
  </si>
  <si>
    <t>CAE-DDEPOA</t>
  </si>
  <si>
    <t>1.531/2022</t>
  </si>
  <si>
    <t>Coordenadoria Geral de Extensão</t>
  </si>
  <si>
    <t>CGEX-DDEMUZ</t>
  </si>
  <si>
    <t>Juliana Cristina dos Santos</t>
  </si>
  <si>
    <t>1.202/2023</t>
  </si>
  <si>
    <t>Setor de Integração Escola-Comunidade</t>
  </si>
  <si>
    <t>Secretaria de Registros Acadêmicos</t>
  </si>
  <si>
    <t>SRA-DDEPOA</t>
  </si>
  <si>
    <t>Coordenadoria de Formação Inicial e Continuada</t>
  </si>
  <si>
    <t>Lucas Martins Rabelo</t>
  </si>
  <si>
    <t>595/2023</t>
  </si>
  <si>
    <t xml:space="preserve">Josiane Pereira Fonseca Chináglia </t>
  </si>
  <si>
    <r>
      <rPr>
        <rFont val="Arial"/>
        <color rgb="FF1155CC"/>
        <sz val="11.0"/>
        <u/>
      </rPr>
      <t>1258/2019</t>
    </r>
    <r>
      <rPr>
        <rFont val="Arial"/>
        <sz val="11.0"/>
      </rPr>
      <t xml:space="preserve"> - </t>
    </r>
    <r>
      <rPr>
        <rFont val="Arial"/>
        <color rgb="FF1155CC"/>
        <sz val="11.0"/>
        <u/>
      </rPr>
      <t>APOS 29/2019</t>
    </r>
  </si>
  <si>
    <t>Direção Geral Pró-Tempore</t>
  </si>
  <si>
    <t>CAM</t>
  </si>
  <si>
    <t xml:space="preserve">João Olympio de Araújo Neto </t>
  </si>
  <si>
    <t>1.095/2023</t>
  </si>
  <si>
    <t>Centro de Memória</t>
  </si>
  <si>
    <t xml:space="preserve">Elba Sharon Dias </t>
  </si>
  <si>
    <t xml:space="preserve">Carlos Esau dos Santos </t>
  </si>
  <si>
    <t xml:space="preserve">Luciano Cláudio </t>
  </si>
  <si>
    <t>906/2019</t>
  </si>
  <si>
    <t>Coordenação de Curso – Ciência da Computação</t>
  </si>
  <si>
    <t xml:space="preserve">Direção Geral </t>
  </si>
  <si>
    <t xml:space="preserve">Rodrigo César Evangelista </t>
  </si>
  <si>
    <r>
      <rPr>
        <rFont val="Arial"/>
        <color rgb="FF1155CC"/>
        <sz val="11.0"/>
        <u/>
      </rPr>
      <t>367/2022</t>
    </r>
    <r>
      <rPr>
        <rFont val="Arial"/>
        <sz val="11.0"/>
      </rPr>
      <t xml:space="preserve"> (Vigência até 10.02.2024)</t>
    </r>
  </si>
  <si>
    <t>TCO</t>
  </si>
  <si>
    <t>Carlos José dos Santos</t>
  </si>
  <si>
    <t>2.071/2022</t>
  </si>
  <si>
    <t>Liuane Aparecida da Silva</t>
  </si>
  <si>
    <t>1.406/2023</t>
  </si>
  <si>
    <t xml:space="preserve">Tiago Gonçalves Botelho </t>
  </si>
  <si>
    <r>
      <rPr>
        <rFont val="Arial"/>
        <color rgb="FF1155CC"/>
        <sz val="11.0"/>
        <u/>
      </rPr>
      <t>368/2022</t>
    </r>
    <r>
      <rPr>
        <rFont val="Arial"/>
        <sz val="11.0"/>
      </rPr>
      <t xml:space="preserve"> (Vigência até 10.02.2024)</t>
    </r>
  </si>
  <si>
    <t xml:space="preserve">Willian Roger Martinho Moreira </t>
  </si>
  <si>
    <t>903/2019</t>
  </si>
  <si>
    <t>Coordenação de Curso – Técnico em Agropecuária Subsequente e Integrado ao Ensino Médio</t>
  </si>
  <si>
    <t xml:space="preserve">Marcelo Simão da Rosa </t>
  </si>
  <si>
    <t>162/2022</t>
  </si>
  <si>
    <t xml:space="preserve"> Bruno Amarante Couto Rezende</t>
  </si>
  <si>
    <t>2.073/2022</t>
  </si>
  <si>
    <t>Copese</t>
  </si>
  <si>
    <t xml:space="preserve">Moisés Pinheiro Souza </t>
  </si>
  <si>
    <t>170/2022</t>
  </si>
  <si>
    <t xml:space="preserve">Leandro de Castro Guarnieri </t>
  </si>
  <si>
    <t>164/2022</t>
  </si>
  <si>
    <t>Marcela Lopes Gomes</t>
  </si>
  <si>
    <t>1.682/202</t>
  </si>
  <si>
    <t>1.332/2022</t>
  </si>
  <si>
    <t xml:space="preserve">Taís Carolina Franqueira de Toledo Sartori </t>
  </si>
  <si>
    <r>
      <rPr>
        <rFont val="Arial"/>
        <color rgb="FF1155CC"/>
        <sz val="11.0"/>
        <u/>
      </rPr>
      <t>1.036/2022</t>
    </r>
    <r>
      <rPr>
        <rFont val="Arial"/>
        <sz val="11.0"/>
      </rPr>
      <t xml:space="preserve"> (Vigência até 23.06.2024)</t>
    </r>
  </si>
  <si>
    <t>Antônio Sergio da Costa</t>
  </si>
  <si>
    <t>2.031/2022</t>
  </si>
  <si>
    <t>NTI-CAM</t>
  </si>
  <si>
    <t>João Paulo Junqueira Geovanini</t>
  </si>
  <si>
    <t>168/2022</t>
  </si>
  <si>
    <t>1.800/2023</t>
  </si>
  <si>
    <t>Coordenação de Curso – Técnico subsequente em Meio Ambiente EaD</t>
  </si>
  <si>
    <t>Fabrício dos Santos Rita</t>
  </si>
  <si>
    <t>610/2023</t>
  </si>
  <si>
    <t>Diretoria de Administração e Planejamento - DAP</t>
  </si>
  <si>
    <t>Moisés Pinheiro Souza</t>
  </si>
  <si>
    <t>1.816/2023</t>
  </si>
  <si>
    <t>DAP-TCO</t>
  </si>
  <si>
    <t>Fernanda Lasneaux Pereira Ribeiro</t>
  </si>
  <si>
    <t>2.076/2022</t>
  </si>
  <si>
    <t>Rafael Cedric Moller Meneghini</t>
  </si>
  <si>
    <t>1.652/2023</t>
  </si>
  <si>
    <t>Virginia Castro</t>
  </si>
  <si>
    <t>1.246/2023</t>
  </si>
  <si>
    <t>2.077/2022</t>
  </si>
  <si>
    <t>João Uilson Vieira Filho</t>
  </si>
  <si>
    <t>1.111/2022</t>
  </si>
  <si>
    <t>Coordenação de Curso – Ciências Biológicas</t>
  </si>
  <si>
    <t>Karina Lucas Barbosa Lopes Mattos</t>
  </si>
  <si>
    <t>353/2023</t>
  </si>
  <si>
    <t>2.081/2022</t>
  </si>
  <si>
    <t xml:space="preserve"> </t>
  </si>
  <si>
    <t>Arthemisa Freitas Guimarães Costa</t>
  </si>
  <si>
    <t>1.137/2022</t>
  </si>
  <si>
    <t xml:space="preserve">Helena Alves Soares Chini </t>
  </si>
  <si>
    <t>354/2023</t>
  </si>
  <si>
    <t>Diretoria de Administração - DAP</t>
  </si>
  <si>
    <t>DAP-CAM</t>
  </si>
  <si>
    <t xml:space="preserve">Carla Aparecida De Souza Viana </t>
  </si>
  <si>
    <t>Coordenação de Curso – Licenciatura em Educação Física</t>
  </si>
  <si>
    <t>616/2015</t>
  </si>
  <si>
    <t>Mateus Camargo Pereira</t>
  </si>
  <si>
    <t>1.209/2022</t>
  </si>
  <si>
    <t xml:space="preserve">Mariana Guimarães Couto </t>
  </si>
  <si>
    <t>1.507/2022</t>
  </si>
  <si>
    <t>Coordenação de Curso – Técnico em Segurança do Trabalho Subsequente</t>
  </si>
  <si>
    <t>Geraldo Gomes de Oliveira Júnior</t>
  </si>
  <si>
    <t>366/2023</t>
  </si>
  <si>
    <t>Setor Contábil</t>
  </si>
  <si>
    <t>Setor Financeiro e Orçamentário</t>
  </si>
  <si>
    <t>Setor de Transportes</t>
  </si>
  <si>
    <t>Coordenadoria de Gestão de Pessoas, Registros e Cadastros</t>
  </si>
  <si>
    <t>CGPRC-DAPTCO</t>
  </si>
  <si>
    <t>Coordenação de Curso – Técnico em Informática Integrado ao Ensino Médio</t>
  </si>
  <si>
    <t xml:space="preserve">Iara de Oliveira </t>
  </si>
  <si>
    <r>
      <rPr>
        <rFont val="Arial"/>
        <color rgb="FF1155CC"/>
        <sz val="11.0"/>
        <u/>
      </rPr>
      <t>800/2022</t>
    </r>
    <r>
      <rPr>
        <rFont val="Arial"/>
        <sz val="11.0"/>
      </rPr>
      <t xml:space="preserve"> (Vigência até 20/04/2024)</t>
    </r>
  </si>
  <si>
    <t>Diretoria de Desenvolvimento Institucional</t>
  </si>
  <si>
    <t>DDE-TCO</t>
  </si>
  <si>
    <t>Bruno Amarante Couto Rezende</t>
  </si>
  <si>
    <t>920/2015</t>
  </si>
  <si>
    <t>Fabio Caputo Dalpra</t>
  </si>
  <si>
    <t>1.386/2023</t>
  </si>
  <si>
    <t>2.078/2022</t>
  </si>
  <si>
    <t>Coordenação de Curso – Técnico em Enfermagem Subsequente</t>
  </si>
  <si>
    <t>Milene Dias Ferreira Magri</t>
  </si>
  <si>
    <r>
      <rPr>
        <rFont val="Arial"/>
        <color rgb="FF1155CC"/>
        <sz val="11.0"/>
        <u/>
      </rPr>
      <t>1.563/2023</t>
    </r>
    <r>
      <rPr>
        <rFont val="Arial"/>
        <sz val="11.0"/>
      </rPr>
      <t xml:space="preserve"> (Vigência até 01.04.2025)</t>
    </r>
  </si>
  <si>
    <t>CoordenadorIa de Gestão de Pessoas, Registros e Cadastros</t>
  </si>
  <si>
    <t>CGPRC-DAPCAM</t>
  </si>
  <si>
    <t xml:space="preserve">Daniela Harue Sakaguti </t>
  </si>
  <si>
    <t>75/2018</t>
  </si>
  <si>
    <t>1.307/2023</t>
  </si>
  <si>
    <t>Coordenadoria Pedagógica e Assitência Estudantil</t>
  </si>
  <si>
    <t xml:space="preserve">Coordenadoria de Cursos </t>
  </si>
  <si>
    <t>Coordenação de Curso – Informática Integrado e Subsequente - Presencial</t>
  </si>
  <si>
    <t>Harley de Faria Rios</t>
  </si>
  <si>
    <t>1.870/2023</t>
  </si>
  <si>
    <t>Coordenação de Curso – Bacharelado Educação Física</t>
  </si>
  <si>
    <t>Lia Polegato Castelan</t>
  </si>
  <si>
    <t>1.211/2022</t>
  </si>
  <si>
    <t>DDE-CAM</t>
  </si>
  <si>
    <t xml:space="preserve">Luiz Gustavo De Mello </t>
  </si>
  <si>
    <t>220/2016</t>
  </si>
  <si>
    <t xml:space="preserve">André Ribeiro Viana </t>
  </si>
  <si>
    <t>1.675/2016</t>
  </si>
  <si>
    <t>Rogério Barros de Paiva</t>
  </si>
  <si>
    <t>1.871/2023</t>
  </si>
  <si>
    <t>Coordenadoria de Cursos</t>
  </si>
  <si>
    <t xml:space="preserve">Januaria Andreia de Souza </t>
  </si>
  <si>
    <t>1.053/2017</t>
  </si>
  <si>
    <t>Coordenação de Curso – Técnico em Administração Modalidade Subsequente</t>
  </si>
  <si>
    <t xml:space="preserve">Michele Martins da Silva </t>
  </si>
  <si>
    <t>952/2017</t>
  </si>
  <si>
    <t>Coordenação de Curso – Tecnólogo em Cafeicultura</t>
  </si>
  <si>
    <t>Agda Silva Prado</t>
  </si>
  <si>
    <r>
      <rPr>
        <rFont val="Arial"/>
        <color rgb="FF1155CC"/>
        <sz val="11.0"/>
        <u/>
      </rPr>
      <t>1.601/2022</t>
    </r>
    <r>
      <rPr>
        <rFont val="Arial"/>
        <sz val="11.0"/>
      </rPr>
      <t xml:space="preserve"> (Vigência até 29.09.2024)</t>
    </r>
  </si>
  <si>
    <t>Coordenação de Curso – Técnico em Alimentos Modalidade Subsequente e Integrado ao Ensino Médio</t>
  </si>
  <si>
    <t>Belami Cassia da Silva</t>
  </si>
  <si>
    <t>246/2023</t>
  </si>
  <si>
    <t>Gustavo Rabelo Botrel Miranda</t>
  </si>
  <si>
    <r>
      <rPr>
        <rFont val="Arial"/>
        <color rgb="FF1155CC"/>
        <sz val="11.0"/>
        <u/>
      </rPr>
      <t>1.599/2022</t>
    </r>
    <r>
      <rPr>
        <rFont val="Arial"/>
        <color rgb="FF000000"/>
        <sz val="11.0"/>
      </rPr>
      <t xml:space="preserve"> (Vigência até 29.09.2024)</t>
    </r>
  </si>
  <si>
    <t>Juliete Aparecida Ramos Costa</t>
  </si>
  <si>
    <t>248/2023</t>
  </si>
  <si>
    <t>Coordenação de Curso Mecânica Integrado e Subsequente - Presencial</t>
  </si>
  <si>
    <t>Edilson Luiz Cândido</t>
  </si>
  <si>
    <t>1.877/2023</t>
  </si>
  <si>
    <t xml:space="preserve"> José Celso de Castro</t>
  </si>
  <si>
    <t>900/2022</t>
  </si>
  <si>
    <t>Tiago Rocha de Melo</t>
  </si>
  <si>
    <t>1.876/2023</t>
  </si>
  <si>
    <t>Coordenação de Curso – Técnico em Edificações Subsequente</t>
  </si>
  <si>
    <t>Sheila Cristina Gatti Sobreiro</t>
  </si>
  <si>
    <r>
      <rPr>
        <rFont val="Arial"/>
        <color rgb="FF1155CC"/>
        <sz val="11.0"/>
        <u/>
      </rPr>
      <t>1.524/2022</t>
    </r>
    <r>
      <rPr>
        <rFont val="Arial"/>
        <sz val="11.0"/>
      </rPr>
      <t xml:space="preserve"> (Vigência até 04.08.2024)</t>
    </r>
  </si>
  <si>
    <t>Coordenação de Curso Técnico em Logística Subsequente - EaD</t>
  </si>
  <si>
    <t xml:space="preserve">Aline Pereira Sales Morel </t>
  </si>
  <si>
    <t>1.868/2023</t>
  </si>
  <si>
    <t>Secretaria de Registros Escolares</t>
  </si>
  <si>
    <t>Coordenação de Curso – Medicina Veterinária</t>
  </si>
  <si>
    <t xml:space="preserve">Geórgia Mode Magalhães </t>
  </si>
  <si>
    <t>1.034/2023</t>
  </si>
  <si>
    <t>Márcia Aparecida de Paiva Silva</t>
  </si>
  <si>
    <t>1.866/2023</t>
  </si>
  <si>
    <t>Coordenadoria Pedagógica e Assistência Estudantil</t>
  </si>
  <si>
    <t>Setor de Esporte, Cultura e Lazer</t>
  </si>
  <si>
    <t>Diana Cuglovici Abrão</t>
  </si>
  <si>
    <t>1.038/2023</t>
  </si>
  <si>
    <t>Coordenação de Curso Administração Integrado e Subsequente - Presencial</t>
  </si>
  <si>
    <t>Solange Moreira Dias de Lima</t>
  </si>
  <si>
    <t>1.884/2023</t>
  </si>
  <si>
    <t>Coordenadoria de Integração Escola Comunidade</t>
  </si>
  <si>
    <t>Alex Reis da Silva</t>
  </si>
  <si>
    <t>1.885/2023</t>
  </si>
  <si>
    <t>Luciana Maria Vieira Lopes</t>
  </si>
  <si>
    <t>825/2022</t>
  </si>
  <si>
    <t>Coordenação de Curso Técnico em Comércio Subsequente - Presencial</t>
  </si>
  <si>
    <t>Leiziane Neves de Ázara</t>
  </si>
  <si>
    <t>1.880/2023</t>
  </si>
  <si>
    <t>José Sérgio de Araújo</t>
  </si>
  <si>
    <t>816/2022</t>
  </si>
  <si>
    <t>Fernanda de Freitas Alves</t>
  </si>
  <si>
    <r>
      <rPr>
        <rFont val="Arial"/>
        <color rgb="FF1155CC"/>
        <sz val="11.0"/>
        <u/>
      </rPr>
      <t>1.898/2023</t>
    </r>
    <r>
      <rPr>
        <rFont val="Arial"/>
        <sz val="11.0"/>
      </rPr>
      <t xml:space="preserve"> </t>
    </r>
    <r>
      <rPr>
        <rFont val="Arial"/>
        <color rgb="FF1155CC"/>
        <sz val="11.0"/>
        <u/>
      </rPr>
      <t>RETIFICAÇÃO REPOR Nº20/2023/GAB/IFSULDEMINAS</t>
    </r>
  </si>
  <si>
    <t>Coordenação de Curso – Técnico Subsequente em Vigilância em Saúde - EaD</t>
  </si>
  <si>
    <t>Coordenação de Curso Técnico em Administração Subsequente - EaD</t>
  </si>
  <si>
    <t>Ana Carolina Resende Maia</t>
  </si>
  <si>
    <t>588/2023</t>
  </si>
  <si>
    <t>1.882/2023</t>
  </si>
  <si>
    <t>1.881/2023</t>
  </si>
  <si>
    <t>Coordenação de Curso – Técnico em Contabilidade Subsequente</t>
  </si>
  <si>
    <t>Evane da Silva</t>
  </si>
  <si>
    <t>1.650/2023</t>
  </si>
  <si>
    <t>Coordenação de Curso Técnico em Informática para Internet Subsequente - EaD</t>
  </si>
  <si>
    <t>1.874/2023</t>
  </si>
  <si>
    <t>Coordenação de Curso - Técnico em Informática Subsequente</t>
  </si>
  <si>
    <t>Tiago Gonçalves Botelho</t>
  </si>
  <si>
    <r>
      <rPr>
        <rFont val="Arial"/>
        <color rgb="FF1155CC"/>
        <sz val="11.0"/>
        <u/>
      </rPr>
      <t>1.564/2023</t>
    </r>
    <r>
      <rPr>
        <rFont val="Arial"/>
        <color rgb="FF000000"/>
        <sz val="11.0"/>
      </rPr>
      <t xml:space="preserve"> (Vigência até 24.10.2025)</t>
    </r>
  </si>
  <si>
    <t>1.873/2023</t>
  </si>
  <si>
    <t>Coordenação de Curso Técnico em Mecânica - EaD</t>
  </si>
  <si>
    <t>Coordenação de Curso - Pedagogia</t>
  </si>
  <si>
    <t>Valdirene Pereira Costa</t>
  </si>
  <si>
    <t>1.335/2022</t>
  </si>
  <si>
    <t>SRE-DDETCO</t>
  </si>
  <si>
    <t>Olimpio Augusto Carvalho Branquinho</t>
  </si>
  <si>
    <t>1.411/2022</t>
  </si>
  <si>
    <t>Carlos Renato Soares</t>
  </si>
  <si>
    <t>999/2021</t>
  </si>
  <si>
    <t xml:space="preserve">Vivian Pala Ribeiro </t>
  </si>
  <si>
    <t>826/2016</t>
  </si>
  <si>
    <t>Coordenação de Curso - Técnico em Cafeicultura Subsequente - EaD</t>
  </si>
  <si>
    <t>1.115/2022</t>
  </si>
  <si>
    <t>Coordenação de Curso - Mestrado Profissional em Educação Física</t>
  </si>
  <si>
    <t>Arnaldo Sifuentes Pinheiro Leitão</t>
  </si>
  <si>
    <t>1.214/2022</t>
  </si>
  <si>
    <t>1.213/2022</t>
  </si>
  <si>
    <t xml:space="preserve">Juliana Lima de Rezende Guida </t>
  </si>
  <si>
    <t>1.132/2020</t>
  </si>
  <si>
    <t>375/2015</t>
  </si>
  <si>
    <t>1.314/2018</t>
  </si>
  <si>
    <t>1.673/2022</t>
  </si>
  <si>
    <t>Zélia Dias de Souza</t>
  </si>
  <si>
    <t>1.396/2018</t>
  </si>
  <si>
    <t xml:space="preserve">1.398/2018  </t>
  </si>
  <si>
    <t>348/2023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</si>
</sst>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/m/yyyy"/>
    <numFmt numFmtId="165" formatCode="dd/MM/yyyy"/>
    <numFmt numFmtId="166" formatCode="dd/mm/yyyy"/>
    <numFmt numFmtId="167" formatCode="dd.mm.yyyy"/>
    <numFmt numFmtId="168" formatCode="m/yyyy"/>
  </numFmts>
  <fonts count="54">
    <font>
      <sz val="10.0"/>
      <color rgb="FF000000"/>
      <name val="Arial"/>
    </font>
    <font>
      <b/>
      <sz val="12.0"/>
      <name val="Arial"/>
    </font>
    <font>
      <b/>
      <sz val="11.0"/>
      <color rgb="FF000000"/>
      <name val="Arial"/>
    </font>
    <font>
      <b/>
      <i/>
      <sz val="12.0"/>
      <name val="Arial"/>
    </font>
    <font>
      <name val="Arial"/>
    </font>
    <font/>
    <font>
      <sz val="12.0"/>
      <name val="Arial"/>
    </font>
    <font>
      <sz val="12.0"/>
      <color rgb="FF000000"/>
      <name val="Calibri"/>
    </font>
    <font>
      <sz val="12.0"/>
      <color rgb="FF434343"/>
      <name val="Calibri"/>
    </font>
    <font>
      <b/>
      <color rgb="FF000000"/>
      <name val="Arial"/>
    </font>
    <font>
      <b/>
      <sz val="11.0"/>
      <name val="Arial"/>
    </font>
    <font>
      <sz val="12.0"/>
      <color rgb="FF333333"/>
      <name val="Calibri"/>
    </font>
    <font>
      <sz val="11.0"/>
      <name val="Arial"/>
    </font>
    <font>
      <sz val="8.0"/>
      <color rgb="FF000000"/>
      <name val="Arial"/>
    </font>
    <font>
      <sz val="8.0"/>
      <name val="Arial"/>
    </font>
    <font>
      <u/>
      <sz val="11.0"/>
      <color rgb="FF0000FF"/>
      <name val="Arial"/>
    </font>
    <font>
      <b/>
      <sz val="12.0"/>
      <color rgb="FF000000"/>
      <name val="Arial"/>
    </font>
    <font>
      <u/>
      <sz val="11.0"/>
      <color rgb="FF0000FF"/>
      <name val="Arial"/>
    </font>
    <font>
      <b/>
      <i/>
      <sz val="12.0"/>
      <color rgb="FFFF0000"/>
      <name val="Calibri"/>
    </font>
    <font>
      <b/>
      <sz val="14.0"/>
      <name val="Arial"/>
    </font>
    <font>
      <i/>
      <sz val="12.0"/>
      <name val="Arial"/>
    </font>
    <font>
      <color rgb="FF000000"/>
      <name val="Arial"/>
    </font>
    <font>
      <b/>
      <i/>
      <sz val="12.0"/>
      <color rgb="FF000000"/>
      <name val="Arial"/>
    </font>
    <font>
      <sz val="11.0"/>
      <color rgb="FF000000"/>
      <name val="Arial"/>
    </font>
    <font>
      <u/>
      <sz val="11.0"/>
      <color rgb="FF0000FF"/>
      <name val="Arial"/>
    </font>
    <font>
      <sz val="11.0"/>
      <color rgb="FF333333"/>
      <name val="Arial"/>
    </font>
    <font>
      <b/>
      <sz val="11.0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strike/>
      <sz val="11.0"/>
      <color rgb="FF980000"/>
      <name val="Arial"/>
    </font>
    <font>
      <sz val="11.0"/>
      <color rgb="FF980000"/>
      <name val="Arial"/>
    </font>
    <font>
      <i/>
      <sz val="11.0"/>
      <name val="Arial"/>
    </font>
    <font>
      <sz val="11.0"/>
      <color rgb="FF6AA84F"/>
      <name val="Arial"/>
    </font>
    <font>
      <b/>
      <sz val="11.0"/>
      <color rgb="FFFFFFFF"/>
      <name val="Arial"/>
    </font>
    <font>
      <u/>
      <sz val="11.0"/>
      <color rgb="FF000000"/>
      <name val="Arial"/>
    </font>
    <font>
      <b/>
      <sz val="11.0"/>
      <color rgb="FF434343"/>
      <name val="Arial"/>
    </font>
    <font>
      <u/>
      <sz val="11.0"/>
      <color rgb="FF333333"/>
      <name val="Arial"/>
    </font>
    <font>
      <b/>
      <sz val="11.0"/>
      <color rgb="FF980000"/>
      <name val="Arial"/>
    </font>
    <font>
      <i/>
      <sz val="11.0"/>
      <color rgb="FF000000"/>
      <name val="Arial"/>
    </font>
    <font>
      <sz val="11.0"/>
    </font>
    <font>
      <b/>
      <i/>
      <sz val="11.0"/>
      <color rgb="FF000000"/>
      <name val="Arial"/>
    </font>
    <font>
      <sz val="11.0"/>
      <color rgb="FFFF0000"/>
      <name val="Arial"/>
    </font>
    <font>
      <sz val="8.0"/>
      <color rgb="FF434343"/>
      <name val="Arial"/>
    </font>
    <font>
      <b/>
      <sz val="8.0"/>
      <name val="Arial"/>
    </font>
    <font>
      <b/>
      <sz val="11.0"/>
      <color rgb="FF333333"/>
      <name val="Arial"/>
    </font>
    <font>
      <color rgb="FF333333"/>
      <name val="Arial"/>
    </font>
    <font>
      <b/>
      <sz val="11.0"/>
      <color rgb="FF0000FF"/>
      <name val="Arial"/>
    </font>
    <font>
      <u/>
      <sz val="11.0"/>
      <color rgb="FF0000FF"/>
      <name val="Arial"/>
    </font>
    <font>
      <u/>
      <sz val="11.0"/>
      <color rgb="FF0000FF"/>
      <name val="Arial"/>
    </font>
    <font>
      <i/>
      <sz val="11.0"/>
      <color rgb="FF0000FF"/>
      <name val="Arial"/>
    </font>
    <font>
      <sz val="11.0"/>
      <color rgb="FF0000FF"/>
      <name val="Arial"/>
    </font>
    <font>
      <u/>
      <sz val="11.0"/>
      <color rgb="FF0000FF"/>
      <name val="Arial"/>
    </font>
  </fonts>
  <fills count="19">
    <fill>
      <patternFill patternType="none"/>
    </fill>
    <fill>
      <patternFill patternType="lightGray"/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  <fill>
      <patternFill patternType="solid">
        <fgColor rgb="FFE06666"/>
        <bgColor rgb="FFE06666"/>
      </patternFill>
    </fill>
    <fill>
      <patternFill patternType="solid">
        <fgColor rgb="FFB6D7A8"/>
        <bgColor rgb="FFB6D7A8"/>
      </patternFill>
    </fill>
    <fill>
      <patternFill patternType="solid">
        <fgColor rgb="FF9FC5E8"/>
        <bgColor rgb="FF9FC5E8"/>
      </patternFill>
    </fill>
    <fill>
      <patternFill patternType="solid">
        <fgColor rgb="FFB4A7D6"/>
        <bgColor rgb="FFB4A7D6"/>
      </patternFill>
    </fill>
    <fill>
      <patternFill patternType="solid">
        <fgColor rgb="FFF4CCCC"/>
        <bgColor rgb="FFF4CCCC"/>
      </patternFill>
    </fill>
    <fill>
      <patternFill patternType="solid">
        <fgColor rgb="FF00FFFF"/>
        <bgColor rgb="FF00FFFF"/>
      </patternFill>
    </fill>
    <fill>
      <patternFill patternType="solid">
        <fgColor rgb="FFF9CB9C"/>
        <bgColor rgb="FFF9CB9C"/>
      </patternFill>
    </fill>
    <fill>
      <patternFill patternType="solid">
        <fgColor rgb="FFF1C232"/>
        <bgColor rgb="FFF1C232"/>
      </patternFill>
    </fill>
    <fill>
      <patternFill patternType="solid">
        <fgColor rgb="FFFFFF00"/>
        <bgColor rgb="FFFFFF00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  <fill>
      <patternFill patternType="solid">
        <fgColor rgb="FFFCE5CD"/>
        <bgColor rgb="FFFCE5CD"/>
      </patternFill>
    </fill>
    <fill>
      <patternFill patternType="solid">
        <fgColor rgb="FFFFD966"/>
        <bgColor rgb="FFFFD966"/>
      </patternFill>
    </fill>
  </fills>
  <borders count="2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FF"/>
      </left>
      <right style="hair">
        <color rgb="FF0000FF"/>
      </right>
      <top style="hair">
        <color rgb="FF0000FF"/>
      </top>
      <bottom style="hair">
        <color rgb="FF0000FF"/>
      </bottom>
    </border>
    <border>
      <left style="hair">
        <color rgb="FF0000FF"/>
      </left>
      <top style="hair">
        <color rgb="FF0000FF"/>
      </top>
      <bottom style="hair">
        <color rgb="FF0000FF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hair">
        <color rgb="FF0000FF"/>
      </top>
    </border>
    <border>
      <bottom style="hair">
        <color rgb="FF0000FF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hair">
        <color rgb="FF0000FF"/>
      </left>
      <top style="hair">
        <color rgb="FF0000FF"/>
      </top>
    </border>
    <border>
      <left style="thin">
        <color rgb="FF000000"/>
      </left>
      <bottom style="thin">
        <color rgb="FF000000"/>
      </bottom>
    </border>
    <border>
      <top style="hair">
        <color rgb="FF0000FF"/>
      </top>
      <bottom style="hair">
        <color rgb="FF0000FF"/>
      </bottom>
    </border>
    <border>
      <right style="hair">
        <color rgb="FF0000FF"/>
      </right>
      <top style="hair">
        <color rgb="FF0000FF"/>
      </top>
      <bottom style="hair">
        <color rgb="FF0000FF"/>
      </bottom>
    </border>
    <border>
      <right/>
    </border>
    <border>
      <right/>
      <bottom/>
    </border>
  </borders>
  <cellStyleXfs count="1">
    <xf borderId="0" fillId="0" fontId="0" numFmtId="0" applyAlignment="1" applyFont="1"/>
  </cellStyleXfs>
  <cellXfs count="58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ill="1" applyFont="1">
      <alignment horizontal="center" readingOrder="0"/>
    </xf>
    <xf borderId="3" fillId="0" fontId="2" numFmtId="0" xfId="0" applyAlignment="1" applyBorder="1" applyFont="1">
      <alignment horizontal="center" readingOrder="0" shrinkToFit="0" vertical="center" wrapText="1"/>
    </xf>
    <xf borderId="1" fillId="2" fontId="3" numFmtId="0" xfId="0" applyAlignment="1" applyBorder="1" applyFill="1" applyFont="1">
      <alignment horizontal="center"/>
    </xf>
    <xf borderId="1" fillId="3" fontId="2" numFmtId="0" xfId="0" applyAlignment="1" applyBorder="1" applyFill="1" applyFont="1">
      <alignment horizontal="center" shrinkToFit="0" textRotation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vertical="center"/>
    </xf>
    <xf borderId="4" fillId="3" fontId="2" numFmtId="0" xfId="0" applyAlignment="1" applyBorder="1" applyFill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5" fillId="0" fontId="5" numFmtId="0" xfId="0" applyBorder="1" applyFont="1"/>
    <xf borderId="6" fillId="0" fontId="6" numFmtId="0" xfId="0" applyAlignment="1" applyBorder="1" applyFont="1">
      <alignment horizontal="center"/>
    </xf>
    <xf borderId="0" fillId="0" fontId="2" numFmtId="0" xfId="0" applyAlignment="1" applyFont="1">
      <alignment horizontal="center" readingOrder="0" shrinkToFit="0" vertical="center" wrapText="1"/>
    </xf>
    <xf borderId="1" fillId="0" fontId="7" numFmtId="0" xfId="0" applyAlignment="1" applyBorder="1" applyFont="1">
      <alignment horizontal="center" readingOrder="0"/>
    </xf>
    <xf borderId="7" fillId="0" fontId="5" numFmtId="0" xfId="0" applyBorder="1" applyFont="1"/>
    <xf borderId="1" fillId="4" fontId="7" numFmtId="0" xfId="0" applyAlignment="1" applyBorder="1" applyFill="1" applyFont="1">
      <alignment horizontal="center" readingOrder="0"/>
    </xf>
    <xf borderId="1" fillId="3" fontId="2" numFmtId="0" xfId="0" applyAlignment="1" applyBorder="1" applyFill="1" applyFont="1">
      <alignment horizontal="center" shrinkToFit="0" vertical="center" wrapText="1"/>
    </xf>
    <xf borderId="1" fillId="4" fontId="8" numFmtId="0" xfId="0" applyAlignment="1" applyBorder="1" applyFill="1" applyFont="1">
      <alignment horizontal="center" readingOrder="0"/>
    </xf>
    <xf borderId="1" fillId="3" fontId="9" numFmtId="0" xfId="0" applyAlignment="1" applyBorder="1" applyFill="1" applyFont="1">
      <alignment horizontal="center" shrinkToFit="0" vertical="center" wrapText="1"/>
    </xf>
    <xf borderId="7" fillId="3" fontId="2" numFmtId="0" xfId="0" applyAlignment="1" applyBorder="1" applyFill="1" applyFont="1">
      <alignment horizontal="center" shrinkToFit="0" vertical="center" wrapText="0"/>
    </xf>
    <xf borderId="1" fillId="3" fontId="10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0"/>
    </xf>
    <xf borderId="5" fillId="3" fontId="10" numFmtId="0" xfId="0" applyAlignment="1" applyBorder="1" applyFill="1" applyFont="1">
      <alignment horizontal="center" readingOrder="0" shrinkToFit="0" vertical="center" wrapText="1"/>
    </xf>
    <xf borderId="5" fillId="3" fontId="10" numFmtId="0" xfId="0" applyAlignment="1" applyBorder="1" applyFill="1" applyFont="1">
      <alignment horizontal="center" shrinkToFit="0" vertical="center" wrapText="1"/>
    </xf>
    <xf borderId="1" fillId="3" fontId="10" numFmtId="0" xfId="0" applyAlignment="1" applyBorder="1" applyFill="1" applyFont="1">
      <alignment horizontal="center" shrinkToFit="0" vertical="center" wrapText="1"/>
    </xf>
    <xf borderId="4" fillId="3" fontId="10" numFmtId="0" xfId="0" applyAlignment="1" applyBorder="1" applyFill="1" applyFont="1">
      <alignment horizontal="center" shrinkToFit="0" vertical="center" wrapText="1"/>
    </xf>
    <xf borderId="1" fillId="0" fontId="11" numFmtId="0" xfId="0" applyAlignment="1" applyBorder="1" applyFont="1">
      <alignment horizontal="center" readingOrder="0"/>
    </xf>
    <xf borderId="5" fillId="3" fontId="10" numFmtId="0" xfId="0" applyAlignment="1" applyBorder="1" applyFill="1" applyFont="1">
      <alignment horizontal="center" shrinkToFit="0" vertical="center" wrapText="1"/>
    </xf>
    <xf borderId="0" fillId="0" fontId="11" numFmtId="0" xfId="0" applyAlignment="1" applyFont="1">
      <alignment horizontal="center" readingOrder="0"/>
    </xf>
    <xf borderId="0" fillId="0" fontId="10" numFmtId="0" xfId="0" applyAlignment="1" applyFont="1">
      <alignment horizontal="center" vertical="center"/>
    </xf>
    <xf borderId="0" fillId="0" fontId="12" numFmtId="0" xfId="0" applyFont="1"/>
    <xf borderId="0" fillId="0" fontId="12" numFmtId="0" xfId="0" applyAlignment="1" applyFont="1">
      <alignment vertical="center"/>
    </xf>
    <xf borderId="4" fillId="0" fontId="12" numFmtId="0" xfId="0" applyAlignment="1" applyBorder="1" applyFont="1">
      <alignment horizontal="left" readingOrder="0" vertical="center"/>
    </xf>
    <xf borderId="1" fillId="0" fontId="10" numFmtId="0" xfId="0" applyAlignment="1" applyBorder="1" applyFont="1">
      <alignment horizontal="center" readingOrder="0"/>
    </xf>
    <xf borderId="0" fillId="0" fontId="2" numFmtId="0" xfId="0" applyAlignment="1" applyFont="1">
      <alignment horizontal="center" shrinkToFit="0" vertical="center" wrapText="1"/>
    </xf>
    <xf borderId="8" fillId="0" fontId="10" numFmtId="0" xfId="0" applyAlignment="1" applyBorder="1" applyFont="1">
      <alignment horizontal="center" vertical="center"/>
    </xf>
    <xf borderId="9" fillId="0" fontId="10" numFmtId="0" xfId="0" applyAlignment="1" applyBorder="1" applyFont="1">
      <alignment horizontal="center" readingOrder="0" vertical="center"/>
    </xf>
    <xf borderId="10" fillId="4" fontId="10" numFmtId="0" xfId="0" applyAlignment="1" applyBorder="1" applyFill="1" applyFont="1">
      <alignment horizontal="center" shrinkToFit="0" textRotation="90" vertical="center" wrapText="1"/>
    </xf>
    <xf borderId="11" fillId="0" fontId="2" numFmtId="0" xfId="0" applyAlignment="1" applyBorder="1" applyFont="1">
      <alignment horizontal="center" readingOrder="0" shrinkToFit="0" textRotation="90" vertical="center" wrapText="1"/>
    </xf>
    <xf borderId="10" fillId="0" fontId="10" numFmtId="0" xfId="0" applyAlignment="1" applyBorder="1" applyFont="1">
      <alignment horizontal="center" shrinkToFit="0" textRotation="90" vertical="center" wrapText="1"/>
    </xf>
    <xf borderId="1" fillId="0" fontId="2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shrinkToFit="0" vertical="center" wrapText="0"/>
    </xf>
    <xf borderId="7" fillId="0" fontId="2" numFmtId="0" xfId="0" applyAlignment="1" applyBorder="1" applyFont="1">
      <alignment shrinkToFit="0" vertical="center" wrapText="0"/>
    </xf>
    <xf borderId="1" fillId="4" fontId="10" numFmtId="0" xfId="0" applyAlignment="1" applyBorder="1" applyFill="1" applyFont="1">
      <alignment shrinkToFit="0" vertical="center" wrapText="0"/>
    </xf>
    <xf borderId="1" fillId="0" fontId="13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shrinkToFit="0" vertical="center" wrapText="1"/>
    </xf>
    <xf borderId="1" fillId="4" fontId="10" numFmtId="0" xfId="0" applyAlignment="1" applyBorder="1" applyFill="1" applyFont="1">
      <alignment shrinkToFit="0" vertical="center" wrapText="1"/>
    </xf>
    <xf borderId="1" fillId="0" fontId="14" numFmtId="0" xfId="0" applyAlignment="1" applyBorder="1" applyFont="1">
      <alignment horizontal="center" shrinkToFit="0" vertical="center" wrapText="1"/>
    </xf>
    <xf borderId="1" fillId="5" fontId="2" numFmtId="0" xfId="0" applyAlignment="1" applyBorder="1" applyFill="1" applyFont="1">
      <alignment horizontal="center" shrinkToFit="0" vertical="center" wrapText="1"/>
    </xf>
    <xf borderId="1" fillId="6" fontId="10" numFmtId="0" xfId="0" applyAlignment="1" applyBorder="1" applyFill="1" applyFont="1">
      <alignment horizontal="center" vertical="center"/>
    </xf>
    <xf borderId="1" fillId="0" fontId="12" numFmtId="0" xfId="0" applyAlignment="1" applyBorder="1" applyFont="1">
      <alignment horizontal="center" readingOrder="0" shrinkToFit="0" vertical="center" wrapText="1"/>
    </xf>
    <xf borderId="1" fillId="4" fontId="14" numFmtId="0" xfId="0" applyAlignment="1" applyBorder="1" applyFill="1" applyFont="1">
      <alignment horizontal="center" shrinkToFit="0" vertical="center" wrapText="1"/>
    </xf>
    <xf borderId="1" fillId="4" fontId="12" numFmtId="0" xfId="0" applyAlignment="1" applyBorder="1" applyFill="1" applyFont="1">
      <alignment horizontal="center" readingOrder="0" shrinkToFit="0" vertical="center" wrapText="1"/>
    </xf>
    <xf borderId="1" fillId="6" fontId="10" numFmtId="0" xfId="0" applyAlignment="1" applyBorder="1" applyFill="1" applyFont="1">
      <alignment horizontal="center" shrinkToFit="0" vertical="center" wrapText="1"/>
    </xf>
    <xf borderId="1" fillId="4" fontId="12" numFmtId="0" xfId="0" applyAlignment="1" applyBorder="1" applyFill="1" applyFont="1">
      <alignment horizontal="center" shrinkToFit="0" vertical="center" wrapText="1"/>
    </xf>
    <xf borderId="1" fillId="0" fontId="15" numFmtId="0" xfId="0" applyAlignment="1" applyBorder="1" applyFont="1">
      <alignment horizontal="center" readingOrder="0" shrinkToFit="0" vertical="center" wrapText="1"/>
    </xf>
    <xf borderId="6" fillId="0" fontId="4" numFmtId="0" xfId="0" applyAlignment="1" applyBorder="1" applyFont="1">
      <alignment horizontal="center" vertical="center"/>
    </xf>
    <xf borderId="6" fillId="2" fontId="16" numFmtId="0" xfId="0" applyAlignment="1" applyBorder="1" applyFill="1" applyFont="1">
      <alignment horizontal="center"/>
    </xf>
    <xf borderId="1" fillId="2" fontId="7" numFmtId="0" xfId="0" applyAlignment="1" applyBorder="1" applyFill="1" applyFont="1">
      <alignment horizontal="center" readingOrder="0"/>
    </xf>
    <xf borderId="1" fillId="4" fontId="17" numFmtId="0" xfId="0" applyAlignment="1" applyBorder="1" applyFill="1" applyFont="1">
      <alignment horizontal="center" readingOrder="0" shrinkToFit="0" vertical="center" wrapText="1"/>
    </xf>
    <xf borderId="6" fillId="4" fontId="12" numFmtId="164" xfId="0" applyAlignment="1" applyBorder="1" applyFill="1" applyFont="1" applyNumberFormat="1">
      <alignment horizontal="center" vertical="center"/>
    </xf>
    <xf borderId="0" fillId="4" fontId="18" numFmtId="0" xfId="0" applyAlignment="1" applyFill="1" applyFont="1">
      <alignment horizontal="right" readingOrder="0"/>
    </xf>
    <xf borderId="0" fillId="0" fontId="19" numFmtId="0" xfId="0" applyAlignment="1" applyFont="1">
      <alignment horizontal="center" readingOrder="0" vertical="center"/>
    </xf>
    <xf borderId="12" fillId="4" fontId="12" numFmtId="49" xfId="0" applyAlignment="1" applyBorder="1" applyFill="1" applyFont="1" applyNumberFormat="1">
      <alignment horizontal="center" shrinkToFit="0" vertical="center" wrapText="1"/>
    </xf>
    <xf borderId="0" fillId="4" fontId="4" numFmtId="0" xfId="0" applyAlignment="1" applyFill="1" applyFont="1">
      <alignment horizontal="center" readingOrder="0" vertical="center"/>
    </xf>
    <xf borderId="0" fillId="4" fontId="4" numFmtId="0" xfId="0" applyAlignment="1" applyFill="1" applyFont="1">
      <alignment horizontal="center" vertical="center"/>
    </xf>
    <xf borderId="13" fillId="3" fontId="4" numFmtId="165" xfId="0" applyAlignment="1" applyBorder="1" applyFill="1" applyFont="1" applyNumberFormat="1">
      <alignment vertical="center"/>
    </xf>
    <xf borderId="1" fillId="4" fontId="12" numFmtId="0" xfId="0" applyAlignment="1" applyBorder="1" applyFill="1" applyFont="1">
      <alignment horizontal="center" readingOrder="0" vertical="center"/>
    </xf>
    <xf borderId="0" fillId="4" fontId="7" numFmtId="0" xfId="0" applyAlignment="1" applyFill="1" applyFont="1">
      <alignment horizontal="center" readingOrder="0"/>
    </xf>
    <xf borderId="0" fillId="4" fontId="5" numFmtId="0" xfId="0" applyFill="1" applyFont="1"/>
    <xf borderId="0" fillId="0" fontId="1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center"/>
    </xf>
    <xf borderId="12" fillId="4" fontId="12" numFmtId="49" xfId="0" applyAlignment="1" applyBorder="1" applyFill="1" applyFont="1" applyNumberFormat="1">
      <alignment horizontal="center" vertical="center"/>
    </xf>
    <xf borderId="0" fillId="0" fontId="6" numFmtId="0" xfId="0" applyAlignment="1" applyFont="1">
      <alignment horizontal="center" readingOrder="0" vertical="center"/>
    </xf>
    <xf borderId="0" fillId="0" fontId="20" numFmtId="0" xfId="0" applyAlignment="1" applyFont="1">
      <alignment horizontal="center" readingOrder="0" vertical="center"/>
    </xf>
    <xf borderId="0" fillId="0" fontId="21" numFmtId="0" xfId="0" applyAlignment="1" applyFont="1">
      <alignment horizontal="center" vertical="center"/>
    </xf>
    <xf borderId="14" fillId="3" fontId="4" numFmtId="0" xfId="0" applyBorder="1" applyFill="1" applyFont="1"/>
    <xf borderId="0" fillId="0" fontId="1" numFmtId="166" xfId="0" applyAlignment="1" applyFont="1" applyNumberFormat="1">
      <alignment horizontal="center" readingOrder="0" vertical="center"/>
    </xf>
    <xf borderId="6" fillId="0" fontId="4" numFmtId="165" xfId="0" applyAlignment="1" applyBorder="1" applyFont="1" applyNumberFormat="1">
      <alignment horizontal="center" vertical="center"/>
    </xf>
    <xf borderId="0" fillId="0" fontId="16" numFmtId="0" xfId="0" applyAlignment="1" applyFont="1">
      <alignment horizontal="center" readingOrder="0" vertical="center"/>
    </xf>
    <xf borderId="0" fillId="0" fontId="22" numFmtId="0" xfId="0" applyAlignment="1" applyFont="1">
      <alignment horizontal="center" vertical="center"/>
    </xf>
    <xf borderId="0" fillId="0" fontId="10" numFmtId="0" xfId="0" applyAlignment="1" applyFont="1">
      <alignment horizontal="center" readingOrder="0" vertical="center"/>
    </xf>
    <xf borderId="15" fillId="0" fontId="5" numFmtId="0" xfId="0" applyBorder="1" applyFont="1"/>
    <xf borderId="10" fillId="3" fontId="12" numFmtId="0" xfId="0" applyBorder="1" applyFill="1" applyFont="1"/>
    <xf borderId="1" fillId="0" fontId="14" numFmtId="0" xfId="0" applyAlignment="1" applyBorder="1" applyFont="1">
      <alignment horizontal="center" vertical="center"/>
    </xf>
    <xf borderId="1" fillId="7" fontId="10" numFmtId="0" xfId="0" applyAlignment="1" applyBorder="1" applyFill="1" applyFont="1">
      <alignment horizontal="center" vertical="center"/>
    </xf>
    <xf borderId="14" fillId="0" fontId="5" numFmtId="0" xfId="0" applyBorder="1" applyFont="1"/>
    <xf borderId="1" fillId="4" fontId="23" numFmtId="0" xfId="0" applyAlignment="1" applyBorder="1" applyFill="1" applyFont="1">
      <alignment horizontal="center" readingOrder="0" shrinkToFit="0" vertical="center" wrapText="1"/>
    </xf>
    <xf borderId="1" fillId="4" fontId="12" numFmtId="0" xfId="0" applyAlignment="1" applyBorder="1" applyFill="1" applyFont="1">
      <alignment horizontal="center" shrinkToFit="0" vertical="center" wrapText="1"/>
    </xf>
    <xf borderId="1" fillId="8" fontId="10" numFmtId="0" xfId="0" applyAlignment="1" applyBorder="1" applyFill="1" applyFont="1">
      <alignment horizontal="center" shrinkToFit="0" vertical="center" wrapText="1"/>
    </xf>
    <xf borderId="6" fillId="4" fontId="4" numFmtId="0" xfId="0" applyAlignment="1" applyBorder="1" applyFill="1" applyFont="1">
      <alignment horizontal="center" vertical="center"/>
    </xf>
    <xf borderId="13" fillId="0" fontId="5" numFmtId="0" xfId="0" applyBorder="1" applyFont="1"/>
    <xf borderId="1" fillId="4" fontId="23" numFmtId="0" xfId="0" applyAlignment="1" applyBorder="1" applyFill="1" applyFont="1">
      <alignment horizontal="center" readingOrder="0" vertical="center"/>
    </xf>
    <xf borderId="0" fillId="0" fontId="22" numFmtId="0" xfId="0" applyAlignment="1" applyFont="1">
      <alignment horizontal="center" readingOrder="0" vertical="center"/>
    </xf>
    <xf borderId="1" fillId="8" fontId="10" numFmtId="0" xfId="0" applyAlignment="1" applyBorder="1" applyFill="1" applyFont="1">
      <alignment horizontal="center" vertical="center"/>
    </xf>
    <xf borderId="6" fillId="4" fontId="4" numFmtId="165" xfId="0" applyAlignment="1" applyBorder="1" applyFill="1" applyFont="1" applyNumberFormat="1">
      <alignment horizontal="center" vertical="center"/>
    </xf>
    <xf borderId="1" fillId="0" fontId="2" numFmtId="0" xfId="0" applyAlignment="1" applyBorder="1" applyFont="1">
      <alignment horizontal="center" readingOrder="0"/>
    </xf>
    <xf borderId="1" fillId="0" fontId="5" numFmtId="0" xfId="0" applyBorder="1" applyFont="1"/>
    <xf borderId="1" fillId="4" fontId="12" numFmtId="0" xfId="0" applyAlignment="1" applyBorder="1" applyFill="1" applyFont="1">
      <alignment shrinkToFit="0" vertical="center" wrapText="0"/>
    </xf>
    <xf borderId="1" fillId="4" fontId="12" numFmtId="0" xfId="0" applyAlignment="1" applyBorder="1" applyFill="1" applyFont="1">
      <alignment shrinkToFit="0" vertical="center" wrapText="1"/>
    </xf>
    <xf borderId="1" fillId="4" fontId="10" numFmtId="0" xfId="0" applyAlignment="1" applyBorder="1" applyFill="1" applyFont="1">
      <alignment horizontal="center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1" fillId="0" fontId="12" numFmtId="0" xfId="0" applyAlignment="1" applyBorder="1" applyFont="1">
      <alignment horizontal="center" vertical="center"/>
    </xf>
    <xf borderId="1" fillId="0" fontId="12" numFmtId="0" xfId="0" applyAlignment="1" applyBorder="1" applyFont="1">
      <alignment horizontal="center" vertical="center"/>
    </xf>
    <xf borderId="0" fillId="0" fontId="10" numFmtId="0" xfId="0" applyAlignment="1" applyFont="1">
      <alignment horizontal="center" vertical="center"/>
    </xf>
    <xf borderId="1" fillId="4" fontId="10" numFmtId="0" xfId="0" applyAlignment="1" applyBorder="1" applyFill="1" applyFont="1">
      <alignment readingOrder="0" vertical="center"/>
    </xf>
    <xf borderId="1" fillId="4" fontId="2" numFmtId="0" xfId="0" applyAlignment="1" applyBorder="1" applyFill="1" applyFont="1">
      <alignment shrinkToFit="0" vertical="center" wrapText="0"/>
    </xf>
    <xf borderId="6" fillId="0" fontId="12" numFmtId="165" xfId="0" applyAlignment="1" applyBorder="1" applyFont="1" applyNumberFormat="1">
      <alignment horizontal="center" readingOrder="0" vertical="center"/>
    </xf>
    <xf borderId="7" fillId="4" fontId="2" numFmtId="0" xfId="0" applyAlignment="1" applyBorder="1" applyFill="1" applyFont="1">
      <alignment shrinkToFit="0" vertical="center" wrapText="0"/>
    </xf>
    <xf borderId="1" fillId="0" fontId="14" numFmtId="0" xfId="0" applyAlignment="1" applyBorder="1" applyFont="1">
      <alignment horizontal="center" readingOrder="0" vertical="center"/>
    </xf>
    <xf borderId="6" fillId="0" fontId="12" numFmtId="165" xfId="0" applyAlignment="1" applyBorder="1" applyFont="1" applyNumberFormat="1">
      <alignment horizontal="center" vertical="center"/>
    </xf>
    <xf borderId="1" fillId="0" fontId="4" numFmtId="0" xfId="0" applyAlignment="1" applyBorder="1" applyFont="1">
      <alignment shrinkToFit="0" vertical="center" wrapText="1"/>
    </xf>
    <xf borderId="1" fillId="0" fontId="5" numFmtId="0" xfId="0" applyAlignment="1" applyBorder="1" applyFont="1">
      <alignment vertical="center"/>
    </xf>
    <xf borderId="1" fillId="4" fontId="14" numFmtId="0" xfId="0" applyAlignment="1" applyBorder="1" applyFill="1" applyFont="1">
      <alignment horizontal="center" readingOrder="0" shrinkToFit="0" vertical="center" wrapText="1"/>
    </xf>
    <xf borderId="1" fillId="0" fontId="12" numFmtId="0" xfId="0" applyAlignment="1" applyBorder="1" applyFont="1">
      <alignment shrinkToFit="0" vertical="center" wrapText="0"/>
    </xf>
    <xf borderId="1" fillId="9" fontId="10" numFmtId="0" xfId="0" applyAlignment="1" applyBorder="1" applyFill="1" applyFont="1">
      <alignment horizontal="center" readingOrder="0" shrinkToFit="0" vertical="center" wrapText="1"/>
    </xf>
    <xf borderId="1" fillId="0" fontId="12" numFmtId="0" xfId="0" applyAlignment="1" applyBorder="1" applyFont="1">
      <alignment shrinkToFit="0" vertical="center" wrapText="1"/>
    </xf>
    <xf borderId="1" fillId="10" fontId="10" numFmtId="0" xfId="0" applyAlignment="1" applyBorder="1" applyFill="1" applyFont="1">
      <alignment horizontal="center" vertical="center"/>
    </xf>
    <xf borderId="6" fillId="4" fontId="12" numFmtId="165" xfId="0" applyAlignment="1" applyBorder="1" applyFill="1" applyFont="1" applyNumberFormat="1">
      <alignment horizontal="center" vertical="center"/>
    </xf>
    <xf borderId="1" fillId="0" fontId="10" numFmtId="0" xfId="0" applyAlignment="1" applyBorder="1" applyFont="1">
      <alignment readingOrder="0" vertical="center"/>
    </xf>
    <xf borderId="1" fillId="4" fontId="2" numFmtId="0" xfId="0" applyAlignment="1" applyBorder="1" applyFill="1" applyFont="1">
      <alignment readingOrder="0" shrinkToFit="0" vertical="center" wrapText="0"/>
    </xf>
    <xf borderId="1" fillId="4" fontId="24" numFmtId="0" xfId="0" applyAlignment="1" applyBorder="1" applyFill="1" applyFont="1">
      <alignment horizontal="center" readingOrder="0" vertical="center"/>
    </xf>
    <xf borderId="1" fillId="0" fontId="10" numFmtId="0" xfId="0" applyAlignment="1" applyBorder="1" applyFont="1">
      <alignment horizontal="center" vertical="center"/>
    </xf>
    <xf borderId="1" fillId="4" fontId="12" numFmtId="0" xfId="0" applyAlignment="1" applyBorder="1" applyFill="1" applyFont="1">
      <alignment horizontal="center" vertical="center"/>
    </xf>
    <xf borderId="1" fillId="11" fontId="12" numFmtId="0" xfId="0" applyAlignment="1" applyBorder="1" applyFill="1" applyFont="1">
      <alignment readingOrder="0" shrinkToFit="0" vertical="center" wrapText="0"/>
    </xf>
    <xf borderId="1" fillId="4" fontId="12" numFmtId="0" xfId="0" applyAlignment="1" applyBorder="1" applyFill="1" applyFont="1">
      <alignment horizontal="center" vertical="center"/>
    </xf>
    <xf borderId="1" fillId="11" fontId="12" numFmtId="0" xfId="0" applyAlignment="1" applyBorder="1" applyFill="1" applyFont="1">
      <alignment shrinkToFit="0" vertical="center" wrapText="0"/>
    </xf>
    <xf borderId="1" fillId="11" fontId="12" numFmtId="0" xfId="0" applyAlignment="1" applyBorder="1" applyFill="1" applyFont="1">
      <alignment shrinkToFit="0" vertical="center" wrapText="1"/>
    </xf>
    <xf borderId="16" fillId="0" fontId="2" numFmtId="0" xfId="0" applyAlignment="1" applyBorder="1" applyFont="1">
      <alignment horizontal="center" readingOrder="0" shrinkToFit="0" vertical="center" wrapText="1"/>
    </xf>
    <xf borderId="1" fillId="4" fontId="25" numFmtId="0" xfId="0" applyAlignment="1" applyBorder="1" applyFill="1" applyFont="1">
      <alignment horizontal="center" readingOrder="0" shrinkToFit="0" vertical="center" wrapText="1"/>
    </xf>
    <xf borderId="1" fillId="0" fontId="26" numFmtId="0" xfId="0" applyAlignment="1" applyBorder="1" applyFont="1">
      <alignment readingOrder="0" vertical="center"/>
    </xf>
    <xf borderId="1" fillId="0" fontId="12" numFmtId="0" xfId="0" applyAlignment="1" applyBorder="1" applyFont="1">
      <alignment horizontal="center" shrinkToFit="0" vertical="center" wrapText="1"/>
    </xf>
    <xf borderId="1" fillId="0" fontId="27" numFmtId="0" xfId="0" applyAlignment="1" applyBorder="1" applyFont="1">
      <alignment horizontal="center" readingOrder="0" vertical="center"/>
    </xf>
    <xf borderId="1" fillId="4" fontId="26" numFmtId="0" xfId="0" applyAlignment="1" applyBorder="1" applyFill="1" applyFont="1">
      <alignment readingOrder="0" vertical="center"/>
    </xf>
    <xf borderId="1" fillId="4" fontId="14" numFmtId="0" xfId="0" applyAlignment="1" applyBorder="1" applyFill="1" applyFont="1">
      <alignment horizontal="center" vertical="center"/>
    </xf>
    <xf borderId="1" fillId="4" fontId="2" numFmtId="0" xfId="0" applyAlignment="1" applyBorder="1" applyFill="1" applyFont="1">
      <alignment horizontal="center" readingOrder="0" shrinkToFit="0" vertical="center" wrapText="1"/>
    </xf>
    <xf borderId="1" fillId="4" fontId="12" numFmtId="0" xfId="0" applyAlignment="1" applyBorder="1" applyFill="1" applyFont="1">
      <alignment horizontal="center" readingOrder="0" shrinkToFit="0" vertical="center" wrapText="1"/>
    </xf>
    <xf borderId="1" fillId="0" fontId="10" numFmtId="0" xfId="0" applyAlignment="1" applyBorder="1" applyFont="1">
      <alignment readingOrder="0" shrinkToFit="0" vertical="center" wrapText="0"/>
    </xf>
    <xf borderId="1" fillId="8" fontId="10" numFmtId="0" xfId="0" applyAlignment="1" applyBorder="1" applyFill="1" applyFont="1">
      <alignment horizontal="center" vertical="center"/>
    </xf>
    <xf borderId="1" fillId="4" fontId="13" numFmtId="0" xfId="0" applyAlignment="1" applyBorder="1" applyFill="1" applyFont="1">
      <alignment horizontal="center" readingOrder="0" shrinkToFit="0" vertical="center" wrapText="1"/>
    </xf>
    <xf borderId="1" fillId="12" fontId="2" numFmtId="0" xfId="0" applyAlignment="1" applyBorder="1" applyFill="1" applyFont="1">
      <alignment horizontal="center" shrinkToFit="0" vertical="center" wrapText="1"/>
    </xf>
    <xf borderId="1" fillId="13" fontId="10" numFmtId="0" xfId="0" applyAlignment="1" applyBorder="1" applyFill="1" applyFont="1">
      <alignment horizontal="center" readingOrder="0" shrinkToFit="0" vertical="center" wrapText="1"/>
    </xf>
    <xf borderId="6" fillId="4" fontId="10" numFmtId="0" xfId="0" applyAlignment="1" applyBorder="1" applyFill="1" applyFont="1">
      <alignment horizontal="center" readingOrder="0" shrinkToFit="0" textRotation="0" vertical="center" wrapText="1"/>
    </xf>
    <xf borderId="1" fillId="4" fontId="10" numFmtId="0" xfId="0" applyAlignment="1" applyBorder="1" applyFill="1" applyFont="1">
      <alignment readingOrder="0" shrinkToFit="0" vertical="center" wrapText="0"/>
    </xf>
    <xf borderId="1" fillId="4" fontId="10" numFmtId="0" xfId="0" applyAlignment="1" applyBorder="1" applyFill="1" applyFont="1">
      <alignment readingOrder="0" shrinkToFit="0" vertical="center" wrapText="1"/>
    </xf>
    <xf borderId="1" fillId="8" fontId="10" numFmtId="0" xfId="0" applyAlignment="1" applyBorder="1" applyFill="1" applyFont="1">
      <alignment horizontal="center" readingOrder="0" shrinkToFit="0" vertical="center" wrapText="1"/>
    </xf>
    <xf borderId="1" fillId="0" fontId="12" numFmtId="0" xfId="0" applyAlignment="1" applyBorder="1" applyFont="1">
      <alignment horizontal="center" shrinkToFit="0" vertical="center" wrapText="1"/>
    </xf>
    <xf borderId="1" fillId="8" fontId="2" numFmtId="0" xfId="0" applyAlignment="1" applyBorder="1" applyFill="1" applyFont="1">
      <alignment horizontal="center" shrinkToFit="0" vertical="center" wrapText="1"/>
    </xf>
    <xf borderId="0" fillId="4" fontId="2" numFmtId="0" xfId="0" applyAlignment="1" applyFill="1" applyFont="1">
      <alignment horizontal="left" readingOrder="0"/>
    </xf>
    <xf borderId="1" fillId="7" fontId="10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readingOrder="0" shrinkToFit="0" vertical="center" wrapText="0"/>
    </xf>
    <xf borderId="1" fillId="12" fontId="10" numFmtId="0" xfId="0" applyAlignment="1" applyBorder="1" applyFill="1" applyFont="1">
      <alignment horizontal="center" shrinkToFit="0" vertical="center" wrapText="1"/>
    </xf>
    <xf borderId="1" fillId="0" fontId="23" numFmtId="0" xfId="0" applyAlignment="1" applyBorder="1" applyFont="1">
      <alignment readingOrder="0" shrinkToFit="0" vertical="center" wrapText="0"/>
    </xf>
    <xf borderId="1" fillId="4" fontId="14" numFmtId="0" xfId="0" applyAlignment="1" applyBorder="1" applyFill="1" applyFont="1">
      <alignment horizontal="center" vertical="bottom"/>
    </xf>
    <xf borderId="1" fillId="10" fontId="10" numFmtId="0" xfId="0" applyAlignment="1" applyBorder="1" applyFill="1" applyFont="1">
      <alignment horizontal="center" vertical="bottom"/>
    </xf>
    <xf borderId="1" fillId="4" fontId="12" numFmtId="0" xfId="0" applyAlignment="1" applyBorder="1" applyFill="1" applyFont="1">
      <alignment horizontal="center" shrinkToFit="0" vertical="bottom" wrapText="1"/>
    </xf>
    <xf borderId="6" fillId="0" fontId="5" numFmtId="0" xfId="0" applyBorder="1" applyFont="1"/>
    <xf borderId="1" fillId="0" fontId="12" numFmtId="0" xfId="0" applyAlignment="1" applyBorder="1" applyFont="1">
      <alignment horizontal="center" readingOrder="0" vertical="center"/>
    </xf>
    <xf borderId="6" fillId="4" fontId="4" numFmtId="164" xfId="0" applyAlignment="1" applyBorder="1" applyFill="1" applyFont="1" applyNumberFormat="1">
      <alignment horizontal="center" readingOrder="0" vertical="center"/>
    </xf>
    <xf borderId="1" fillId="4" fontId="28" numFmtId="0" xfId="0" applyAlignment="1" applyBorder="1" applyFill="1" applyFont="1">
      <alignment horizontal="center" readingOrder="0" vertical="bottom"/>
    </xf>
    <xf borderId="1" fillId="4" fontId="12" numFmtId="0" xfId="0" applyAlignment="1" applyBorder="1" applyFill="1" applyFont="1">
      <alignment horizontal="center" readingOrder="0" shrinkToFit="0" vertical="bottom" wrapText="1"/>
    </xf>
    <xf borderId="1" fillId="4" fontId="29" numFmtId="0" xfId="0" applyAlignment="1" applyBorder="1" applyFill="1" applyFont="1">
      <alignment horizontal="center" readingOrder="0" shrinkToFit="0" vertical="bottom" wrapText="1"/>
    </xf>
    <xf borderId="0" fillId="0" fontId="4" numFmtId="0" xfId="0" applyAlignment="1" applyFont="1">
      <alignment vertical="center"/>
    </xf>
    <xf borderId="1" fillId="11" fontId="2" numFmtId="0" xfId="0" applyAlignment="1" applyBorder="1" applyFill="1" applyFont="1">
      <alignment readingOrder="0" shrinkToFit="0" vertical="center" wrapText="0"/>
    </xf>
    <xf borderId="1" fillId="4" fontId="14" numFmtId="0" xfId="0" applyAlignment="1" applyBorder="1" applyFill="1" applyFont="1">
      <alignment horizontal="center" readingOrder="0" vertical="center"/>
    </xf>
    <xf borderId="1" fillId="4" fontId="10" numFmtId="0" xfId="0" applyAlignment="1" applyBorder="1" applyFill="1" applyFont="1">
      <alignment horizontal="center" vertical="center"/>
    </xf>
    <xf borderId="6" fillId="4" fontId="12" numFmtId="167" xfId="0" applyAlignment="1" applyBorder="1" applyFill="1" applyFont="1" applyNumberFormat="1">
      <alignment horizontal="center" vertical="center"/>
    </xf>
    <xf borderId="1" fillId="14" fontId="2" numFmtId="0" xfId="0" applyAlignment="1" applyBorder="1" applyFill="1" applyFont="1">
      <alignment shrinkToFit="0" vertical="center" wrapText="0"/>
    </xf>
    <xf borderId="1" fillId="10" fontId="10" numFmtId="0" xfId="0" applyAlignment="1" applyBorder="1" applyFill="1" applyFont="1">
      <alignment horizontal="center" shrinkToFit="0" vertical="center" wrapText="1"/>
    </xf>
    <xf borderId="1" fillId="7" fontId="10" numFmtId="0" xfId="0" applyAlignment="1" applyBorder="1" applyFill="1" applyFont="1">
      <alignment horizontal="center" vertical="center"/>
    </xf>
    <xf borderId="7" fillId="14" fontId="2" numFmtId="0" xfId="0" applyAlignment="1" applyBorder="1" applyFill="1" applyFont="1">
      <alignment shrinkToFit="0" vertical="center" wrapText="0"/>
    </xf>
    <xf borderId="4" fillId="0" fontId="2" numFmtId="0" xfId="0" applyAlignment="1" applyBorder="1" applyFont="1">
      <alignment horizontal="center" readingOrder="0" shrinkToFit="0" textRotation="90" vertical="center" wrapText="1"/>
    </xf>
    <xf borderId="1" fillId="4" fontId="30" numFmtId="168" xfId="0" applyAlignment="1" applyBorder="1" applyFill="1" applyFont="1" applyNumberFormat="1">
      <alignment horizontal="center" readingOrder="0" shrinkToFit="0" vertical="center" wrapText="1"/>
    </xf>
    <xf borderId="11" fillId="0" fontId="2" numFmtId="0" xfId="0" applyAlignment="1" applyBorder="1" applyFont="1">
      <alignment horizontal="center" shrinkToFit="0" textRotation="90" vertical="center" wrapText="1"/>
    </xf>
    <xf borderId="1" fillId="0" fontId="31" numFmtId="0" xfId="0" applyAlignment="1" applyBorder="1" applyFont="1">
      <alignment shrinkToFit="0" vertical="center" wrapText="1"/>
    </xf>
    <xf borderId="1" fillId="6" fontId="2" numFmtId="0" xfId="0" applyAlignment="1" applyBorder="1" applyFill="1" applyFont="1">
      <alignment horizontal="center" shrinkToFit="0" vertical="center" wrapText="1"/>
    </xf>
    <xf borderId="1" fillId="0" fontId="31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horizontal="center" shrinkToFit="0" vertical="center" wrapText="1"/>
    </xf>
    <xf borderId="1" fillId="4" fontId="25" numFmtId="0" xfId="0" applyAlignment="1" applyBorder="1" applyFill="1" applyFont="1">
      <alignment horizontal="center" shrinkToFit="0" vertical="center" wrapText="1"/>
    </xf>
    <xf borderId="6" fillId="4" fontId="12" numFmtId="166" xfId="0" applyAlignment="1" applyBorder="1" applyFill="1" applyFont="1" applyNumberFormat="1">
      <alignment horizontal="center" vertical="center"/>
    </xf>
    <xf borderId="1" fillId="12" fontId="10" numFmtId="0" xfId="0" applyAlignment="1" applyBorder="1" applyFill="1" applyFont="1">
      <alignment horizontal="center" vertical="center"/>
    </xf>
    <xf borderId="1" fillId="4" fontId="32" numFmtId="0" xfId="0" applyAlignment="1" applyBorder="1" applyFill="1" applyFont="1">
      <alignment horizontal="center" shrinkToFit="0" vertical="center" wrapText="1"/>
    </xf>
    <xf borderId="1" fillId="4" fontId="32" numFmtId="0" xfId="0" applyAlignment="1" applyBorder="1" applyFill="1" applyFont="1">
      <alignment horizontal="center" shrinkToFit="0" vertical="center" wrapText="1"/>
    </xf>
    <xf borderId="1" fillId="7" fontId="2" numFmtId="0" xfId="0" applyAlignment="1" applyBorder="1" applyFill="1" applyFont="1">
      <alignment horizontal="center" shrinkToFit="0" vertical="center" wrapText="1"/>
    </xf>
    <xf borderId="1" fillId="0" fontId="23" numFmtId="0" xfId="0" applyAlignment="1" applyBorder="1" applyFont="1">
      <alignment horizontal="center" shrinkToFit="0" vertical="center" wrapText="1"/>
    </xf>
    <xf borderId="1" fillId="10" fontId="10" numFmtId="0" xfId="0" applyAlignment="1" applyBorder="1" applyFill="1" applyFont="1">
      <alignment horizontal="center" readingOrder="0" shrinkToFit="0" vertical="center" wrapText="1"/>
    </xf>
    <xf borderId="1" fillId="4" fontId="12" numFmtId="0" xfId="0" applyAlignment="1" applyBorder="1" applyFill="1" applyFont="1">
      <alignment readingOrder="0" shrinkToFit="0" vertical="center" wrapText="0"/>
    </xf>
    <xf borderId="1" fillId="0" fontId="23" numFmtId="0" xfId="0" applyAlignment="1" applyBorder="1" applyFont="1">
      <alignment shrinkToFit="0" vertical="center" wrapText="0"/>
    </xf>
    <xf borderId="7" fillId="0" fontId="23" numFmtId="0" xfId="0" applyAlignment="1" applyBorder="1" applyFont="1">
      <alignment shrinkToFit="0" vertical="center" wrapText="0"/>
    </xf>
    <xf borderId="1" fillId="4" fontId="23" numFmtId="0" xfId="0" applyAlignment="1" applyBorder="1" applyFill="1" applyFont="1">
      <alignment horizontal="center" shrinkToFit="0" vertical="center" wrapText="1"/>
    </xf>
    <xf borderId="1" fillId="0" fontId="33" numFmtId="0" xfId="0" applyAlignment="1" applyBorder="1" applyFont="1">
      <alignment shrinkToFit="0" vertical="center" wrapText="0"/>
    </xf>
    <xf borderId="4" fillId="0" fontId="33" numFmtId="0" xfId="0" applyAlignment="1" applyBorder="1" applyFont="1">
      <alignment shrinkToFit="0" vertical="center" wrapText="1"/>
    </xf>
    <xf borderId="1" fillId="4" fontId="23" numFmtId="0" xfId="0" applyAlignment="1" applyBorder="1" applyFill="1" applyFont="1">
      <alignment readingOrder="0" shrinkToFit="0" vertical="center" wrapText="0"/>
    </xf>
    <xf borderId="1" fillId="4" fontId="23" numFmtId="0" xfId="0" applyAlignment="1" applyBorder="1" applyFill="1" applyFont="1">
      <alignment shrinkToFit="0" vertical="center" wrapText="0"/>
    </xf>
    <xf borderId="7" fillId="4" fontId="23" numFmtId="0" xfId="0" applyAlignment="1" applyBorder="1" applyFill="1" applyFont="1">
      <alignment shrinkToFit="0" vertical="center" wrapText="0"/>
    </xf>
    <xf borderId="1" fillId="0" fontId="13" numFmtId="0" xfId="0" applyAlignment="1" applyBorder="1" applyFont="1">
      <alignment horizontal="center" readingOrder="0" shrinkToFit="0" vertical="center" wrapText="1"/>
    </xf>
    <xf borderId="1" fillId="0" fontId="12" numFmtId="0" xfId="0" applyAlignment="1" applyBorder="1" applyFont="1">
      <alignment readingOrder="0" shrinkToFit="0" vertical="center" wrapText="0"/>
    </xf>
    <xf borderId="1" fillId="15" fontId="10" numFmtId="0" xfId="0" applyAlignment="1" applyBorder="1" applyFill="1" applyFont="1">
      <alignment horizontal="center" vertical="center"/>
    </xf>
    <xf borderId="1" fillId="0" fontId="34" numFmtId="0" xfId="0" applyAlignment="1" applyBorder="1" applyFont="1">
      <alignment shrinkToFit="0" vertical="center" wrapText="0"/>
    </xf>
    <xf borderId="1" fillId="0" fontId="23" numFmtId="0" xfId="0" applyAlignment="1" applyBorder="1" applyFont="1">
      <alignment shrinkToFit="0" vertical="center" wrapText="1"/>
    </xf>
    <xf borderId="1" fillId="0" fontId="34" numFmtId="0" xfId="0" applyAlignment="1" applyBorder="1" applyFont="1">
      <alignment shrinkToFit="0" vertical="center" wrapText="1"/>
    </xf>
    <xf borderId="1" fillId="0" fontId="10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shrinkToFit="0" vertical="center" wrapText="1"/>
    </xf>
    <xf borderId="9" fillId="0" fontId="10" numFmtId="0" xfId="0" applyAlignment="1" applyBorder="1" applyFont="1">
      <alignment horizontal="center" vertical="center"/>
    </xf>
    <xf borderId="17" fillId="0" fontId="5" numFmtId="0" xfId="0" applyBorder="1" applyFont="1"/>
    <xf borderId="11" fillId="4" fontId="2" numFmtId="0" xfId="0" applyAlignment="1" applyBorder="1" applyFill="1" applyFont="1">
      <alignment horizontal="center" shrinkToFit="0" textRotation="90" vertical="center" wrapText="1"/>
    </xf>
    <xf borderId="1" fillId="4" fontId="13" numFmtId="0" xfId="0" applyAlignment="1" applyBorder="1" applyFill="1" applyFont="1">
      <alignment horizontal="center" shrinkToFit="0" vertical="center" wrapText="1"/>
    </xf>
    <xf borderId="1" fillId="4" fontId="32" numFmtId="0" xfId="0" applyAlignment="1" applyBorder="1" applyFill="1" applyFont="1">
      <alignment horizontal="center" readingOrder="0" shrinkToFit="0" vertical="center" wrapText="1"/>
    </xf>
    <xf borderId="1" fillId="15" fontId="10" numFmtId="0" xfId="0" applyAlignment="1" applyBorder="1" applyFill="1" applyFont="1">
      <alignment horizontal="center" shrinkToFit="0" vertical="center" wrapText="1"/>
    </xf>
    <xf borderId="1" fillId="15" fontId="10" numFmtId="0" xfId="0" applyAlignment="1" applyBorder="1" applyFill="1" applyFont="1">
      <alignment horizontal="center" readingOrder="0" shrinkToFit="0" vertical="center" wrapText="1"/>
    </xf>
    <xf borderId="7" fillId="4" fontId="23" numFmtId="0" xfId="0" applyAlignment="1" applyBorder="1" applyFill="1" applyFont="1">
      <alignment readingOrder="0" shrinkToFit="0" vertical="center" wrapText="0"/>
    </xf>
    <xf borderId="1" fillId="10" fontId="2" numFmtId="0" xfId="0" applyAlignment="1" applyBorder="1" applyFill="1" applyFont="1">
      <alignment horizontal="center" shrinkToFit="0" vertical="center" wrapText="1"/>
    </xf>
    <xf borderId="1" fillId="4" fontId="10" numFmtId="0" xfId="0" applyAlignment="1" applyBorder="1" applyFill="1" applyFont="1">
      <alignment horizontal="center" readingOrder="0" shrinkToFit="0" vertical="center" wrapText="1"/>
    </xf>
    <xf borderId="6" fillId="4" fontId="12" numFmtId="164" xfId="0" applyAlignment="1" applyBorder="1" applyFill="1" applyFont="1" applyNumberFormat="1">
      <alignment horizontal="center" readingOrder="0" vertical="center"/>
    </xf>
    <xf borderId="1" fillId="12" fontId="10" numFmtId="0" xfId="0" applyAlignment="1" applyBorder="1" applyFill="1" applyFont="1">
      <alignment horizontal="center" readingOrder="0" shrinkToFit="0" vertical="center" wrapText="1"/>
    </xf>
    <xf borderId="1" fillId="4" fontId="10" numFmtId="0" xfId="0" applyAlignment="1" applyBorder="1" applyFill="1" applyFont="1">
      <alignment horizontal="center" vertical="center"/>
    </xf>
    <xf borderId="1" fillId="10" fontId="10" numFmtId="0" xfId="0" applyAlignment="1" applyBorder="1" applyFill="1" applyFont="1">
      <alignment horizontal="center" vertical="center"/>
    </xf>
    <xf borderId="6" fillId="0" fontId="4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center" wrapText="1"/>
    </xf>
    <xf borderId="1" fillId="11" fontId="10" numFmtId="0" xfId="0" applyAlignment="1" applyBorder="1" applyFill="1" applyFont="1">
      <alignment readingOrder="0" shrinkToFit="0" vertical="center" wrapText="0"/>
    </xf>
    <xf borderId="1" fillId="11" fontId="10" numFmtId="0" xfId="0" applyAlignment="1" applyBorder="1" applyFill="1" applyFont="1">
      <alignment shrinkToFit="0" vertical="center" wrapText="0"/>
    </xf>
    <xf borderId="1" fillId="11" fontId="10" numFmtId="0" xfId="0" applyAlignment="1" applyBorder="1" applyFill="1" applyFont="1">
      <alignment shrinkToFit="0" vertical="center" wrapText="1"/>
    </xf>
    <xf borderId="6" fillId="4" fontId="12" numFmtId="165" xfId="0" applyAlignment="1" applyBorder="1" applyFill="1" applyFont="1" applyNumberFormat="1">
      <alignment horizontal="center" readingOrder="0" shrinkToFit="0" vertical="center" wrapText="1"/>
    </xf>
    <xf borderId="1" fillId="0" fontId="4" numFmtId="0" xfId="0" applyAlignment="1" applyBorder="1" applyFont="1">
      <alignment shrinkToFit="0" vertical="center" wrapText="1"/>
    </xf>
    <xf borderId="6" fillId="0" fontId="12" numFmtId="165" xfId="0" applyAlignment="1" applyBorder="1" applyFont="1" applyNumberFormat="1">
      <alignment horizontal="center" readingOrder="0" shrinkToFit="0" vertical="center" wrapText="1"/>
    </xf>
    <xf borderId="12" fillId="16" fontId="35" numFmtId="49" xfId="0" applyAlignment="1" applyBorder="1" applyFill="1" applyFont="1" applyNumberFormat="1">
      <alignment horizontal="center" shrinkToFit="0" vertical="center" wrapText="1"/>
    </xf>
    <xf borderId="6" fillId="4" fontId="12" numFmtId="165" xfId="0" applyAlignment="1" applyBorder="1" applyFill="1" applyFont="1" applyNumberFormat="1">
      <alignment horizontal="center" shrinkToFit="0" vertical="center" wrapText="1"/>
    </xf>
    <xf borderId="1" fillId="0" fontId="12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vertical="center"/>
    </xf>
    <xf borderId="6" fillId="4" fontId="4" numFmtId="0" xfId="0" applyAlignment="1" applyBorder="1" applyFill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1" fillId="4" fontId="36" numFmtId="0" xfId="0" applyAlignment="1" applyBorder="1" applyFill="1" applyFont="1">
      <alignment horizontal="center" readingOrder="0" shrinkToFit="0" vertical="center" wrapText="1"/>
    </xf>
    <xf borderId="6" fillId="4" fontId="23" numFmtId="165" xfId="0" applyAlignment="1" applyBorder="1" applyFill="1" applyFont="1" applyNumberFormat="1">
      <alignment horizontal="center" shrinkToFit="0" vertical="center" wrapText="1"/>
    </xf>
    <xf borderId="1" fillId="0" fontId="4" numFmtId="0" xfId="0" applyAlignment="1" applyBorder="1" applyFont="1">
      <alignment readingOrder="0" shrinkToFit="0" vertical="center" wrapText="1"/>
    </xf>
    <xf borderId="0" fillId="4" fontId="23" numFmtId="0" xfId="0" applyAlignment="1" applyFill="1" applyFont="1">
      <alignment horizontal="center" readingOrder="0" vertical="center"/>
    </xf>
    <xf borderId="1" fillId="4" fontId="23" numFmtId="0" xfId="0" applyAlignment="1" applyBorder="1" applyFill="1" applyFont="1">
      <alignment horizontal="center" shrinkToFit="0" vertical="center" wrapText="1"/>
    </xf>
    <xf borderId="6" fillId="4" fontId="23" numFmtId="167" xfId="0" applyAlignment="1" applyBorder="1" applyFill="1" applyFont="1" applyNumberFormat="1">
      <alignment horizontal="center" shrinkToFit="0" vertical="center" wrapText="1"/>
    </xf>
    <xf borderId="1" fillId="11" fontId="23" numFmtId="0" xfId="0" applyAlignment="1" applyBorder="1" applyFill="1" applyFont="1">
      <alignment readingOrder="0" shrinkToFit="0" vertical="center" wrapText="0"/>
    </xf>
    <xf borderId="1" fillId="11" fontId="23" numFmtId="0" xfId="0" applyAlignment="1" applyBorder="1" applyFill="1" applyFont="1">
      <alignment shrinkToFit="0" vertical="center" wrapText="0"/>
    </xf>
    <xf borderId="7" fillId="11" fontId="23" numFmtId="0" xfId="0" applyAlignment="1" applyBorder="1" applyFill="1" applyFont="1">
      <alignment shrinkToFit="0" vertical="center" wrapText="0"/>
    </xf>
    <xf borderId="1" fillId="4" fontId="37" numFmtId="0" xfId="0" applyAlignment="1" applyBorder="1" applyFill="1" applyFont="1">
      <alignment horizontal="center" readingOrder="0" shrinkToFit="0" vertical="center" wrapText="1"/>
    </xf>
    <xf borderId="1" fillId="12" fontId="37" numFmtId="0" xfId="0" applyAlignment="1" applyBorder="1" applyFill="1" applyFont="1">
      <alignment horizontal="center" readingOrder="0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18" fillId="0" fontId="2" numFmtId="0" xfId="0" applyAlignment="1" applyBorder="1" applyFont="1">
      <alignment horizontal="center" readingOrder="0" shrinkToFit="0" vertical="center" wrapText="1"/>
    </xf>
    <xf borderId="1" fillId="4" fontId="38" numFmtId="0" xfId="0" applyAlignment="1" applyBorder="1" applyFill="1" applyFont="1">
      <alignment horizontal="center" readingOrder="0" shrinkToFit="0" vertical="center" wrapText="1"/>
    </xf>
    <xf borderId="6" fillId="0" fontId="12" numFmtId="165" xfId="0" applyAlignment="1" applyBorder="1" applyFont="1" applyNumberFormat="1">
      <alignment horizontal="center" shrinkToFit="0" vertical="center" wrapText="1"/>
    </xf>
    <xf borderId="1" fillId="0" fontId="39" numFmtId="0" xfId="0" applyAlignment="1" applyBorder="1" applyFont="1">
      <alignment shrinkToFit="0" vertical="center" wrapText="0"/>
    </xf>
    <xf borderId="1" fillId="0" fontId="39" numFmtId="0" xfId="0" applyAlignment="1" applyBorder="1" applyFont="1">
      <alignment shrinkToFit="0" vertical="center" wrapText="1"/>
    </xf>
    <xf borderId="1" fillId="0" fontId="32" numFmtId="0" xfId="0" applyAlignment="1" applyBorder="1" applyFont="1">
      <alignment shrinkToFit="0" vertical="center" wrapText="1"/>
    </xf>
    <xf borderId="1" fillId="0" fontId="32" numFmtId="0" xfId="0" applyAlignment="1" applyBorder="1" applyFont="1">
      <alignment shrinkToFit="0" vertical="center" wrapText="0"/>
    </xf>
    <xf borderId="1" fillId="4" fontId="2" numFmtId="0" xfId="0" applyAlignment="1" applyBorder="1" applyFill="1" applyFont="1">
      <alignment horizontal="center" shrinkToFit="0" vertical="center" wrapText="1"/>
    </xf>
    <xf borderId="1" fillId="4" fontId="12" numFmtId="0" xfId="0" applyAlignment="1" applyBorder="1" applyFill="1" applyFont="1">
      <alignment readingOrder="0" shrinkToFit="0" vertical="center" wrapText="1"/>
    </xf>
    <xf borderId="1" fillId="4" fontId="25" numFmtId="0" xfId="0" applyAlignment="1" applyBorder="1" applyFill="1" applyFont="1">
      <alignment horizontal="center" shrinkToFit="0" vertical="center" wrapText="1"/>
    </xf>
    <xf borderId="1" fillId="0" fontId="12" numFmtId="0" xfId="0" applyBorder="1" applyFont="1"/>
    <xf borderId="1" fillId="11" fontId="10" numFmtId="0" xfId="0" applyAlignment="1" applyBorder="1" applyFill="1" applyFont="1">
      <alignment readingOrder="0" shrinkToFit="0" vertical="center" wrapText="1"/>
    </xf>
    <xf borderId="1" fillId="10" fontId="2" numFmtId="0" xfId="0" applyAlignment="1" applyBorder="1" applyFill="1" applyFont="1">
      <alignment horizontal="center" vertical="center"/>
    </xf>
    <xf borderId="1" fillId="17" fontId="23" numFmtId="0" xfId="0" applyAlignment="1" applyBorder="1" applyFill="1" applyFont="1">
      <alignment horizontal="center" shrinkToFit="0" vertical="center" wrapText="1"/>
    </xf>
    <xf borderId="1" fillId="17" fontId="23" numFmtId="0" xfId="0" applyAlignment="1" applyBorder="1" applyFill="1" applyFont="1">
      <alignment horizontal="center" shrinkToFit="0" vertical="center" wrapText="1"/>
    </xf>
    <xf borderId="6" fillId="17" fontId="12" numFmtId="165" xfId="0" applyAlignment="1" applyBorder="1" applyFill="1" applyFont="1" applyNumberFormat="1">
      <alignment horizontal="center" vertical="center"/>
    </xf>
    <xf borderId="1" fillId="4" fontId="12" numFmtId="0" xfId="0" applyAlignment="1" applyBorder="1" applyFill="1" applyFont="1">
      <alignment readingOrder="0" shrinkToFit="0" vertical="center" wrapText="0"/>
    </xf>
    <xf borderId="1" fillId="4" fontId="40" numFmtId="0" xfId="0" applyAlignment="1" applyBorder="1" applyFill="1" applyFont="1">
      <alignment shrinkToFit="0" vertical="center" wrapText="0"/>
    </xf>
    <xf borderId="1" fillId="4" fontId="23" numFmtId="0" xfId="0" applyAlignment="1" applyBorder="1" applyFill="1" applyFont="1">
      <alignment shrinkToFit="0" vertical="center" wrapText="1"/>
    </xf>
    <xf borderId="1" fillId="4" fontId="12" numFmtId="168" xfId="0" applyAlignment="1" applyBorder="1" applyFill="1" applyFont="1" applyNumberFormat="1">
      <alignment horizontal="center" readingOrder="0" shrinkToFit="0" vertical="center" wrapText="1"/>
    </xf>
    <xf borderId="6" fillId="0" fontId="4" numFmtId="0" xfId="0" applyAlignment="1" applyBorder="1" applyFont="1">
      <alignment horizontal="center" readingOrder="0" vertical="center"/>
    </xf>
    <xf borderId="10" fillId="4" fontId="10" numFmtId="0" xfId="0" applyAlignment="1" applyBorder="1" applyFill="1" applyFont="1">
      <alignment horizontal="center" readingOrder="0" shrinkToFit="0" textRotation="90" vertical="center" wrapText="1"/>
    </xf>
    <xf borderId="1" fillId="4" fontId="10" numFmtId="0" xfId="0" applyAlignment="1" applyBorder="1" applyFill="1" applyFont="1">
      <alignment horizontal="center" readingOrder="0" vertical="center"/>
    </xf>
    <xf borderId="0" fillId="4" fontId="23" numFmtId="0" xfId="0" applyAlignment="1" applyFill="1" applyFont="1">
      <alignment horizontal="center" readingOrder="0" shrinkToFit="0" wrapText="1"/>
    </xf>
    <xf borderId="1" fillId="7" fontId="2" numFmtId="0" xfId="0" applyAlignment="1" applyBorder="1" applyFill="1" applyFont="1">
      <alignment horizontal="center" readingOrder="0" shrinkToFit="0" vertical="center" wrapText="1"/>
    </xf>
    <xf borderId="1" fillId="0" fontId="14" numFmtId="0" xfId="0" applyAlignment="1" applyBorder="1" applyFont="1">
      <alignment horizontal="center" readingOrder="0" shrinkToFit="0" vertical="center" wrapText="1"/>
    </xf>
    <xf borderId="14" fillId="4" fontId="10" numFmtId="0" xfId="0" applyAlignment="1" applyBorder="1" applyFill="1" applyFont="1">
      <alignment horizontal="center" readingOrder="0" shrinkToFit="0" textRotation="90" vertical="center" wrapText="1"/>
    </xf>
    <xf borderId="1" fillId="14" fontId="23" numFmtId="0" xfId="0" applyAlignment="1" applyBorder="1" applyFill="1" applyFont="1">
      <alignment shrinkToFit="0" vertical="center" wrapText="0"/>
    </xf>
    <xf borderId="7" fillId="14" fontId="23" numFmtId="0" xfId="0" applyAlignment="1" applyBorder="1" applyFill="1" applyFont="1">
      <alignment shrinkToFit="0" vertical="center" wrapText="0"/>
    </xf>
    <xf borderId="1" fillId="4" fontId="14" numFmtId="0" xfId="0" applyAlignment="1" applyBorder="1" applyFill="1" applyFont="1">
      <alignment horizontal="center" vertical="center"/>
    </xf>
    <xf borderId="1" fillId="4" fontId="4" numFmtId="0" xfId="0" applyAlignment="1" applyBorder="1" applyFill="1" applyFont="1">
      <alignment vertical="center"/>
    </xf>
    <xf borderId="0" fillId="0" fontId="41" numFmtId="0" xfId="0" applyAlignment="1" applyFont="1">
      <alignment horizontal="center" vertical="center"/>
    </xf>
    <xf borderId="1" fillId="3" fontId="10" numFmtId="0" xfId="0" applyAlignment="1" applyBorder="1" applyFill="1" applyFont="1">
      <alignment shrinkToFit="0" textRotation="0" vertical="center" wrapText="1"/>
    </xf>
    <xf borderId="1" fillId="3" fontId="4" numFmtId="0" xfId="0" applyAlignment="1" applyBorder="1" applyFill="1" applyFont="1">
      <alignment shrinkToFit="0" vertical="center" wrapText="0"/>
    </xf>
    <xf borderId="1" fillId="3" fontId="4" numFmtId="0" xfId="0" applyAlignment="1" applyBorder="1" applyFill="1" applyFont="1">
      <alignment shrinkToFit="0" vertical="center" wrapText="1"/>
    </xf>
    <xf borderId="1" fillId="3" fontId="4" numFmtId="0" xfId="0" applyAlignment="1" applyBorder="1" applyFill="1" applyFont="1">
      <alignment vertical="center"/>
    </xf>
    <xf borderId="6" fillId="3" fontId="12" numFmtId="165" xfId="0" applyAlignment="1" applyBorder="1" applyFill="1" applyFont="1" applyNumberFormat="1">
      <alignment horizontal="center" vertical="center"/>
    </xf>
    <xf borderId="12" fillId="3" fontId="12" numFmtId="165" xfId="0" applyAlignment="1" applyBorder="1" applyFill="1" applyFont="1" applyNumberFormat="1">
      <alignment horizontal="center" vertical="center"/>
    </xf>
    <xf borderId="12" fillId="3" fontId="4" numFmtId="165" xfId="0" applyAlignment="1" applyBorder="1" applyFill="1" applyFont="1" applyNumberFormat="1">
      <alignment vertical="center"/>
    </xf>
    <xf borderId="1" fillId="0" fontId="10" numFmtId="0" xfId="0" applyAlignment="1" applyBorder="1" applyFont="1">
      <alignment horizontal="center" shrinkToFit="0" textRotation="90" vertical="center" wrapText="1"/>
    </xf>
    <xf borderId="1" fillId="4" fontId="42" numFmtId="0" xfId="0" applyAlignment="1" applyBorder="1" applyFill="1" applyFont="1">
      <alignment shrinkToFit="0" vertical="center" wrapText="0"/>
    </xf>
    <xf borderId="1" fillId="0" fontId="40" numFmtId="0" xfId="0" applyAlignment="1" applyBorder="1" applyFont="1">
      <alignment shrinkToFit="0" vertical="center" wrapText="0"/>
    </xf>
    <xf borderId="1" fillId="4" fontId="23" numFmtId="0" xfId="0" applyAlignment="1" applyBorder="1" applyFill="1" applyFont="1">
      <alignment horizontal="left" readingOrder="0"/>
    </xf>
    <xf borderId="0" fillId="0" fontId="10" numFmtId="0" xfId="0" applyAlignment="1" applyFont="1">
      <alignment readingOrder="0" shrinkToFit="0" textRotation="90" vertical="center" wrapText="1"/>
    </xf>
    <xf borderId="1" fillId="0" fontId="39" numFmtId="0" xfId="0" applyAlignment="1" applyBorder="1" applyFont="1">
      <alignment shrinkToFit="0" vertical="center" wrapText="0"/>
    </xf>
    <xf borderId="1" fillId="0" fontId="10" numFmtId="0" xfId="0" applyAlignment="1" applyBorder="1" applyFont="1">
      <alignment readingOrder="0" shrinkToFit="0" vertical="center" wrapText="1"/>
    </xf>
    <xf borderId="1" fillId="0" fontId="39" numFmtId="0" xfId="0" applyAlignment="1" applyBorder="1" applyFont="1">
      <alignment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vertical="center"/>
    </xf>
    <xf borderId="1" fillId="0" fontId="10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 vertical="center"/>
    </xf>
    <xf borderId="1" fillId="3" fontId="4" numFmtId="0" xfId="0" applyAlignment="1" applyBorder="1" applyFill="1" applyFont="1">
      <alignment shrinkToFit="0" vertical="center" wrapText="0"/>
    </xf>
    <xf borderId="1" fillId="3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6" fillId="3" fontId="4" numFmtId="0" xfId="0" applyAlignment="1" applyBorder="1" applyFill="1" applyFont="1">
      <alignment vertical="center"/>
    </xf>
    <xf borderId="12" fillId="3" fontId="12" numFmtId="49" xfId="0" applyAlignment="1" applyBorder="1" applyFill="1" applyFont="1" applyNumberFormat="1">
      <alignment horizontal="center" shrinkToFit="0" vertical="center" wrapText="1"/>
    </xf>
    <xf borderId="6" fillId="3" fontId="4" numFmtId="165" xfId="0" applyAlignment="1" applyBorder="1" applyFill="1" applyFont="1" applyNumberFormat="1">
      <alignment horizontal="center" vertical="center"/>
    </xf>
    <xf borderId="1" fillId="0" fontId="4" numFmtId="0" xfId="0" applyAlignment="1" applyBorder="1" applyFont="1">
      <alignment shrinkToFit="0" textRotation="90" vertical="center" wrapText="1"/>
    </xf>
    <xf borderId="1" fillId="0" fontId="4" numFmtId="0" xfId="0" applyAlignment="1" applyBorder="1" applyFont="1">
      <alignment horizontal="center" vertical="center"/>
    </xf>
    <xf borderId="6" fillId="0" fontId="4" numFmtId="0" xfId="0" applyAlignment="1" applyBorder="1" applyFont="1">
      <alignment vertical="center"/>
    </xf>
    <xf borderId="1" fillId="0" fontId="4" numFmtId="0" xfId="0" applyAlignment="1" applyBorder="1" applyFont="1">
      <alignment shrinkToFit="0" textRotation="90" vertical="center" wrapText="1"/>
    </xf>
    <xf borderId="1" fillId="0" fontId="12" numFmtId="0" xfId="0" applyAlignment="1" applyBorder="1" applyFont="1">
      <alignment shrinkToFit="0" vertical="center" wrapText="0"/>
    </xf>
    <xf borderId="1" fillId="0" fontId="12" numFmtId="0" xfId="0" applyAlignment="1" applyBorder="1" applyFont="1">
      <alignment shrinkToFit="0" vertical="center" wrapText="1"/>
    </xf>
    <xf borderId="6" fillId="4" fontId="4" numFmtId="0" xfId="0" applyAlignment="1" applyBorder="1" applyFill="1" applyFont="1">
      <alignment vertical="center"/>
    </xf>
    <xf borderId="1" fillId="0" fontId="10" numFmtId="0" xfId="0" applyAlignment="1" applyBorder="1" applyFont="1">
      <alignment vertical="center"/>
    </xf>
    <xf borderId="1" fillId="0" fontId="12" numFmtId="0" xfId="0" applyAlignment="1" applyBorder="1" applyFont="1">
      <alignment vertical="center"/>
    </xf>
    <xf borderId="0" fillId="0" fontId="10" numFmtId="0" xfId="0" applyAlignment="1" applyFont="1">
      <alignment shrinkToFit="0" textRotation="90" vertical="center" wrapText="1"/>
    </xf>
    <xf borderId="0" fillId="0" fontId="12" numFmtId="0" xfId="0" applyAlignment="1" applyFont="1">
      <alignment shrinkToFit="0" textRotation="90" vertical="center" wrapText="1"/>
    </xf>
    <xf borderId="7" fillId="4" fontId="2" numFmtId="0" xfId="0" applyAlignment="1" applyBorder="1" applyFill="1" applyFont="1">
      <alignment readingOrder="0" shrinkToFit="0" vertical="center" wrapText="0"/>
    </xf>
    <xf borderId="1" fillId="0" fontId="12" numFmtId="3" xfId="0" applyAlignment="1" applyBorder="1" applyFont="1" applyNumberFormat="1">
      <alignment horizontal="center" readingOrder="0" vertical="center"/>
    </xf>
    <xf borderId="0" fillId="0" fontId="10" numFmtId="0" xfId="0" applyAlignment="1" applyFont="1">
      <alignment shrinkToFit="0" vertical="center" wrapText="0"/>
    </xf>
    <xf borderId="0" fillId="0" fontId="10" numFmtId="0" xfId="0" applyAlignment="1" applyFont="1">
      <alignment shrinkToFit="0" vertical="center" wrapText="1"/>
    </xf>
    <xf borderId="0" fillId="0" fontId="12" numFmtId="0" xfId="0" applyAlignment="1" applyFont="1">
      <alignment shrinkToFit="0" vertical="center" wrapText="1"/>
    </xf>
    <xf borderId="0" fillId="0" fontId="12" numFmtId="0" xfId="0" applyAlignment="1" applyFont="1">
      <alignment horizontal="center" shrinkToFit="0" vertical="center" wrapText="1"/>
    </xf>
    <xf borderId="0" fillId="0" fontId="12" numFmtId="165" xfId="0" applyAlignment="1" applyFont="1" applyNumberFormat="1">
      <alignment horizontal="center" vertical="center"/>
    </xf>
    <xf borderId="1" fillId="4" fontId="4" numFmtId="0" xfId="0" applyAlignment="1" applyBorder="1" applyFill="1" applyFont="1">
      <alignment horizontal="center" vertical="center"/>
    </xf>
    <xf borderId="0" fillId="0" fontId="12" numFmtId="49" xfId="0" applyAlignment="1" applyFont="1" applyNumberFormat="1">
      <alignment horizontal="center" vertical="center"/>
    </xf>
    <xf borderId="0" fillId="4" fontId="4" numFmtId="49" xfId="0" applyFill="1" applyFont="1" applyNumberFormat="1"/>
    <xf borderId="0" fillId="0" fontId="12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shrinkToFit="0" vertical="center" wrapText="0"/>
    </xf>
    <xf borderId="0" fillId="4" fontId="4" numFmtId="0" xfId="0" applyAlignment="1" applyFill="1" applyFont="1">
      <alignment vertical="center"/>
    </xf>
    <xf borderId="0" fillId="0" fontId="10" numFmtId="0" xfId="0" applyAlignment="1" applyFont="1">
      <alignment readingOrder="0" shrinkToFit="0" vertical="center" wrapText="0"/>
    </xf>
    <xf borderId="0" fillId="4" fontId="4" numFmtId="49" xfId="0" applyAlignment="1" applyFill="1" applyFont="1" applyNumberFormat="1">
      <alignment horizontal="center" vertical="center"/>
    </xf>
    <xf borderId="0" fillId="0" fontId="10" numFmtId="0" xfId="0" applyAlignment="1" applyFont="1">
      <alignment readingOrder="0" shrinkToFit="0" vertical="center" wrapText="1"/>
    </xf>
    <xf borderId="0" fillId="0" fontId="12" numFmtId="0" xfId="0" applyAlignment="1" applyFont="1">
      <alignment horizontal="center" vertical="center"/>
    </xf>
    <xf borderId="0" fillId="0" fontId="10" numFmtId="0" xfId="0" applyAlignment="1" applyFont="1">
      <alignment horizontal="center" shrinkToFit="0" vertical="center" wrapText="1"/>
    </xf>
    <xf borderId="0" fillId="4" fontId="4" numFmtId="0" xfId="0" applyAlignment="1" applyFill="1" applyFont="1">
      <alignment horizontal="center" vertical="center"/>
    </xf>
    <xf borderId="0" fillId="0" fontId="12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readingOrder="0" shrinkToFit="0" vertical="center" wrapText="1"/>
    </xf>
    <xf borderId="0" fillId="0" fontId="10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center" vertical="bottom"/>
    </xf>
    <xf borderId="0" fillId="0" fontId="10" numFmtId="0" xfId="0" applyAlignment="1" applyFont="1">
      <alignment horizontal="center" readingOrder="0"/>
    </xf>
    <xf borderId="0" fillId="0" fontId="10" numFmtId="0" xfId="0" applyAlignment="1" applyFont="1">
      <alignment shrinkToFit="0" vertical="bottom" wrapText="0"/>
    </xf>
    <xf borderId="0" fillId="0" fontId="12" numFmtId="0" xfId="0" applyAlignment="1" applyFont="1">
      <alignment shrinkToFit="0" wrapText="1"/>
    </xf>
    <xf borderId="0" fillId="0" fontId="12" numFmtId="0" xfId="0" applyAlignment="1" applyFont="1">
      <alignment horizontal="center" shrinkToFit="0" wrapText="1"/>
    </xf>
    <xf borderId="0" fillId="0" fontId="12" numFmtId="0" xfId="0" applyAlignment="1" applyFont="1">
      <alignment horizontal="center" vertical="bottom"/>
    </xf>
    <xf borderId="0" fillId="0" fontId="12" numFmtId="0" xfId="0" applyAlignment="1" applyFont="1">
      <alignment horizontal="center" shrinkToFit="0" vertical="bottom" wrapText="1"/>
    </xf>
    <xf borderId="0" fillId="0" fontId="10" numFmtId="0" xfId="0" applyAlignment="1" applyFont="1">
      <alignment vertical="bottom"/>
    </xf>
    <xf borderId="0" fillId="0" fontId="12" numFmtId="0" xfId="0" applyAlignment="1" applyFont="1">
      <alignment shrinkToFit="0" wrapText="0"/>
    </xf>
    <xf borderId="0" fillId="0" fontId="12" numFmtId="0" xfId="0" applyAlignment="1" applyFont="1">
      <alignment horizontal="center" shrinkToFit="0" vertical="bottom" wrapText="1"/>
    </xf>
    <xf borderId="0" fillId="0" fontId="12" numFmtId="0" xfId="0" applyAlignment="1" applyFont="1">
      <alignment horizontal="center" vertical="bottom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center"/>
    </xf>
    <xf borderId="0" fillId="0" fontId="10" numFmtId="0" xfId="0" applyAlignment="1" applyFont="1">
      <alignment horizontal="center" shrinkToFit="0" vertical="bottom" wrapText="1"/>
    </xf>
    <xf borderId="7" fillId="0" fontId="23" numFmtId="0" xfId="0" applyAlignment="1" applyBorder="1" applyFont="1">
      <alignment readingOrder="0" shrinkToFit="0" vertical="center" wrapText="0"/>
    </xf>
    <xf borderId="0" fillId="0" fontId="12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vertical="bottom"/>
    </xf>
    <xf borderId="0" fillId="4" fontId="4" numFmtId="0" xfId="0" applyAlignment="1" applyFill="1" applyFont="1">
      <alignment vertical="center"/>
    </xf>
    <xf borderId="0" fillId="0" fontId="12" numFmtId="0" xfId="0" applyAlignment="1" applyFont="1">
      <alignment vertical="bottom"/>
    </xf>
    <xf borderId="0" fillId="0" fontId="10" numFmtId="0" xfId="0" applyAlignment="1" applyFont="1">
      <alignment horizontal="center" readingOrder="0" shrinkToFit="0" textRotation="90" vertical="center" wrapText="1"/>
    </xf>
    <xf borderId="0" fillId="0" fontId="10" numFmtId="0" xfId="0" applyAlignment="1" applyFont="1">
      <alignment horizontal="center" readingOrder="0" shrinkToFit="0" vertical="center" wrapText="0"/>
    </xf>
    <xf borderId="0" fillId="0" fontId="10" numFmtId="0" xfId="0" applyAlignment="1" applyFont="1">
      <alignment horizontal="left" readingOrder="0" shrinkToFit="0" textRotation="90" vertical="center" wrapText="1"/>
    </xf>
    <xf borderId="0" fillId="0" fontId="10" numFmtId="0" xfId="0" applyAlignment="1" applyFont="1">
      <alignment horizontal="left" readingOrder="0" shrinkToFit="0" wrapText="0"/>
    </xf>
    <xf borderId="0" fillId="0" fontId="10" numFmtId="0" xfId="0" applyAlignment="1" applyFont="1">
      <alignment horizontal="left" readingOrder="0" shrinkToFit="0" vertical="center" wrapText="1"/>
    </xf>
    <xf borderId="0" fillId="0" fontId="10" numFmtId="0" xfId="0" applyAlignment="1" applyFont="1">
      <alignment horizontal="center" readingOrder="0" shrinkToFit="0" wrapText="1"/>
    </xf>
    <xf borderId="0" fillId="4" fontId="4" numFmtId="0" xfId="0" applyFill="1" applyFont="1"/>
    <xf borderId="1" fillId="0" fontId="5" numFmtId="0" xfId="0" applyAlignment="1" applyBorder="1" applyFont="1">
      <alignment horizontal="center" readingOrder="0" vertical="center"/>
    </xf>
    <xf borderId="0" fillId="0" fontId="10" numFmtId="0" xfId="0" applyFont="1"/>
    <xf borderId="0" fillId="4" fontId="4" numFmtId="0" xfId="0" applyAlignment="1" applyFill="1" applyFont="1">
      <alignment horizontal="center" vertical="center"/>
    </xf>
    <xf borderId="0" fillId="0" fontId="10" numFmtId="0" xfId="0" applyAlignment="1" applyFont="1">
      <alignment horizontal="center" vertical="bottom"/>
    </xf>
    <xf borderId="0" fillId="0" fontId="10" numFmtId="0" xfId="0" applyAlignment="1" applyFont="1">
      <alignment readingOrder="0" shrinkToFit="0" vertical="bottom" wrapText="0"/>
    </xf>
    <xf borderId="0" fillId="0" fontId="10" numFmtId="0" xfId="0" applyAlignment="1" applyFont="1">
      <alignment horizontal="center" shrinkToFit="0" vertical="bottom" wrapText="1"/>
    </xf>
    <xf borderId="0" fillId="0" fontId="10" numFmtId="0" xfId="0" applyAlignment="1" applyFont="1">
      <alignment horizontal="center" shrinkToFit="0" wrapText="1"/>
    </xf>
    <xf borderId="0" fillId="0" fontId="12" numFmtId="0" xfId="0" applyAlignment="1" applyFont="1">
      <alignment horizontal="center"/>
    </xf>
    <xf borderId="0" fillId="0" fontId="10" numFmtId="0" xfId="0" applyAlignment="1" applyFont="1">
      <alignment horizontal="left" readingOrder="0"/>
    </xf>
    <xf borderId="0" fillId="0" fontId="10" numFmtId="0" xfId="0" applyAlignment="1" applyFont="1">
      <alignment shrinkToFit="0" textRotation="90" vertical="center" wrapText="1"/>
    </xf>
    <xf borderId="0" fillId="0" fontId="10" numFmtId="0" xfId="0" applyAlignment="1" applyFont="1">
      <alignment shrinkToFit="0" vertical="bottom" wrapText="0"/>
    </xf>
    <xf borderId="0" fillId="0" fontId="10" numFmtId="0" xfId="0" applyAlignment="1" applyFont="1">
      <alignment shrinkToFit="0" vertical="center" wrapText="1"/>
    </xf>
    <xf borderId="0" fillId="0" fontId="10" numFmtId="0" xfId="0" applyAlignment="1" applyFont="1">
      <alignment horizontal="left" readingOrder="0" shrinkToFit="0" vertical="center" wrapText="0"/>
    </xf>
    <xf borderId="1" fillId="0" fontId="2" numFmtId="0" xfId="0" applyAlignment="1" applyBorder="1" applyFont="1">
      <alignment horizontal="center" readingOrder="0" shrinkToFit="0" wrapText="1"/>
    </xf>
    <xf borderId="19" fillId="0" fontId="2" numFmtId="0" xfId="0" applyAlignment="1" applyBorder="1" applyFont="1">
      <alignment horizontal="center" shrinkToFit="0" wrapText="1"/>
    </xf>
    <xf borderId="19" fillId="0" fontId="10" numFmtId="0" xfId="0" applyAlignment="1" applyBorder="1" applyFont="1">
      <alignment horizontal="center"/>
    </xf>
    <xf borderId="1" fillId="0" fontId="10" numFmtId="0" xfId="0" applyAlignment="1" applyBorder="1" applyFont="1">
      <alignment horizontal="center" vertical="bottom"/>
    </xf>
    <xf borderId="1" fillId="0" fontId="10" numFmtId="0" xfId="0" applyAlignment="1" applyBorder="1" applyFont="1">
      <alignment horizontal="center" readingOrder="0" vertical="bottom"/>
    </xf>
    <xf borderId="1" fillId="4" fontId="10" numFmtId="0" xfId="0" applyAlignment="1" applyBorder="1" applyFill="1" applyFont="1">
      <alignment shrinkToFit="0" vertical="center" wrapText="0"/>
    </xf>
    <xf borderId="6" fillId="0" fontId="4" numFmtId="165" xfId="0" applyAlignment="1" applyBorder="1" applyFont="1" applyNumberFormat="1">
      <alignment vertical="center"/>
    </xf>
    <xf borderId="0" fillId="0" fontId="25" numFmtId="0" xfId="0" applyAlignment="1" applyFont="1">
      <alignment readingOrder="0"/>
    </xf>
    <xf borderId="0" fillId="3" fontId="2" numFmtId="0" xfId="0" applyAlignment="1" applyFill="1" applyFont="1">
      <alignment horizontal="center" shrinkToFit="0" textRotation="0" vertical="center" wrapText="1"/>
    </xf>
    <xf borderId="10" fillId="0" fontId="10" numFmtId="0" xfId="0" applyAlignment="1" applyBorder="1" applyFont="1">
      <alignment horizontal="center" textRotation="90" vertical="center"/>
    </xf>
    <xf borderId="10" fillId="3" fontId="4" numFmtId="0" xfId="0" applyBorder="1" applyFill="1" applyFont="1"/>
    <xf borderId="1" fillId="6" fontId="10" numFmtId="0" xfId="0" applyAlignment="1" applyBorder="1" applyFill="1" applyFont="1">
      <alignment horizontal="center" vertical="center"/>
    </xf>
    <xf borderId="0" fillId="3" fontId="12" numFmtId="0" xfId="0" applyAlignment="1" applyFill="1" applyFont="1">
      <alignment vertical="center"/>
    </xf>
    <xf borderId="6" fillId="0" fontId="4" numFmtId="0" xfId="0" applyBorder="1" applyFont="1"/>
    <xf borderId="6" fillId="4" fontId="4" numFmtId="165" xfId="0" applyAlignment="1" applyBorder="1" applyFill="1" applyFont="1" applyNumberFormat="1">
      <alignment vertical="center"/>
    </xf>
    <xf borderId="1" fillId="4" fontId="43" numFmtId="0" xfId="0" applyAlignment="1" applyBorder="1" applyFill="1" applyFont="1">
      <alignment horizontal="center" readingOrder="0" vertical="center"/>
    </xf>
    <xf borderId="1" fillId="18" fontId="10" numFmtId="0" xfId="0" applyAlignment="1" applyBorder="1" applyFill="1" applyFont="1">
      <alignment horizontal="center" vertical="center"/>
    </xf>
    <xf borderId="0" fillId="3" fontId="10" numFmtId="0" xfId="0" applyAlignment="1" applyFill="1" applyFont="1">
      <alignment horizontal="center" vertical="center"/>
    </xf>
    <xf borderId="4" fillId="3" fontId="10" numFmtId="0" xfId="0" applyAlignment="1" applyBorder="1" applyFill="1" applyFont="1">
      <alignment shrinkToFit="0" vertical="center" wrapText="1"/>
    </xf>
    <xf borderId="7" fillId="3" fontId="4" numFmtId="0" xfId="0" applyAlignment="1" applyBorder="1" applyFill="1" applyFont="1">
      <alignment shrinkToFit="0" vertical="center" wrapText="0"/>
    </xf>
    <xf borderId="6" fillId="3" fontId="4" numFmtId="0" xfId="0" applyAlignment="1" applyBorder="1" applyFill="1" applyFont="1">
      <alignment horizontal="center" vertical="center"/>
    </xf>
    <xf borderId="12" fillId="3" fontId="4" numFmtId="0" xfId="0" applyAlignment="1" applyBorder="1" applyFill="1" applyFont="1">
      <alignment horizontal="center" vertical="center"/>
    </xf>
    <xf borderId="0" fillId="0" fontId="4" numFmtId="0" xfId="0" applyAlignment="1" applyFont="1">
      <alignment horizontal="center" vertical="center"/>
    </xf>
    <xf borderId="6" fillId="4" fontId="4" numFmtId="0" xfId="0" applyBorder="1" applyFill="1" applyFont="1"/>
    <xf borderId="1" fillId="0" fontId="44" numFmtId="0" xfId="0" applyAlignment="1" applyBorder="1" applyFont="1">
      <alignment horizontal="center" vertical="center"/>
    </xf>
    <xf borderId="1" fillId="18" fontId="10" numFmtId="0" xfId="0" applyAlignment="1" applyBorder="1" applyFill="1" applyFont="1">
      <alignment horizontal="center" shrinkToFit="0" vertical="center" wrapText="1"/>
    </xf>
    <xf borderId="1" fillId="15" fontId="10" numFmtId="0" xfId="0" applyAlignment="1" applyBorder="1" applyFill="1" applyFont="1">
      <alignment horizontal="center" vertical="center"/>
    </xf>
    <xf borderId="4" fillId="0" fontId="23" numFmtId="0" xfId="0" applyAlignment="1" applyBorder="1" applyFont="1">
      <alignment horizontal="left" readingOrder="0" shrinkToFit="0" vertical="center" wrapText="0"/>
    </xf>
    <xf borderId="1" fillId="4" fontId="12" numFmtId="0" xfId="0" applyAlignment="1" applyBorder="1" applyFill="1" applyFont="1">
      <alignment horizontal="center" readingOrder="0" vertical="center"/>
    </xf>
    <xf borderId="1" fillId="0" fontId="45" numFmtId="0" xfId="0" applyAlignment="1" applyBorder="1" applyFont="1">
      <alignment horizontal="center" vertical="center"/>
    </xf>
    <xf borderId="0" fillId="0" fontId="2" numFmtId="0" xfId="0" applyAlignment="1" applyFont="1">
      <alignment horizontal="center" vertical="center"/>
    </xf>
    <xf borderId="1" fillId="0" fontId="2" numFmtId="0" xfId="0" applyAlignment="1" applyBorder="1" applyFont="1">
      <alignment horizontal="center" shrinkToFit="0" vertical="center" wrapText="1"/>
    </xf>
    <xf borderId="4" fillId="0" fontId="23" numFmtId="0" xfId="0" applyAlignment="1" applyBorder="1" applyFont="1">
      <alignment horizontal="left" readingOrder="0" shrinkToFit="0" vertical="center" wrapText="0"/>
    </xf>
    <xf borderId="1" fillId="15" fontId="12" numFmtId="0" xfId="0" applyAlignment="1" applyBorder="1" applyFill="1" applyFont="1">
      <alignment horizontal="center" shrinkToFit="0" vertical="center" wrapText="1"/>
    </xf>
    <xf borderId="1" fillId="15" fontId="12" numFmtId="0" xfId="0" applyAlignment="1" applyBorder="1" applyFill="1" applyFont="1">
      <alignment horizontal="center" vertical="center"/>
    </xf>
    <xf borderId="1" fillId="15" fontId="12" numFmtId="0" xfId="0" applyAlignment="1" applyBorder="1" applyFill="1" applyFont="1">
      <alignment horizontal="center" vertical="center"/>
    </xf>
    <xf borderId="6" fillId="4" fontId="4" numFmtId="0" xfId="0" applyAlignment="1" applyBorder="1" applyFill="1" applyFont="1">
      <alignment vertical="bottom"/>
    </xf>
    <xf borderId="12" fillId="0" fontId="5" numFmtId="0" xfId="0" applyBorder="1" applyFont="1"/>
    <xf borderId="6" fillId="4" fontId="4" numFmtId="0" xfId="0" applyBorder="1" applyFill="1" applyFont="1"/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left" shrinkToFit="0" vertical="center" wrapText="0"/>
    </xf>
    <xf borderId="0" fillId="0" fontId="45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4" numFmtId="49" xfId="0" applyAlignment="1" applyFont="1" applyNumberFormat="1">
      <alignment horizontal="center" vertical="center"/>
    </xf>
    <xf borderId="0" fillId="4" fontId="4" numFmtId="165" xfId="0" applyAlignment="1" applyFill="1" applyFont="1" applyNumberFormat="1">
      <alignment vertical="center"/>
    </xf>
    <xf borderId="1" fillId="4" fontId="46" numFmtId="0" xfId="0" applyAlignment="1" applyBorder="1" applyFill="1" applyFont="1">
      <alignment readingOrder="0" shrinkToFit="0" vertical="center" wrapText="0"/>
    </xf>
    <xf borderId="1" fillId="4" fontId="46" numFmtId="0" xfId="0" applyAlignment="1" applyBorder="1" applyFill="1" applyFont="1">
      <alignment shrinkToFit="0" vertical="center" wrapText="0"/>
    </xf>
    <xf borderId="1" fillId="8" fontId="10" numFmtId="0" xfId="0" applyAlignment="1" applyBorder="1" applyFill="1" applyFont="1">
      <alignment horizontal="center" readingOrder="0" vertical="center"/>
    </xf>
    <xf borderId="1" fillId="4" fontId="46" numFmtId="0" xfId="0" applyAlignment="1" applyBorder="1" applyFill="1" applyFont="1">
      <alignment shrinkToFit="0" vertical="center" wrapText="1"/>
    </xf>
    <xf borderId="1" fillId="0" fontId="47" numFmtId="0" xfId="0" applyAlignment="1" applyBorder="1" applyFont="1">
      <alignment vertical="center"/>
    </xf>
    <xf borderId="1" fillId="10" fontId="46" numFmtId="0" xfId="0" applyAlignment="1" applyBorder="1" applyFill="1" applyFont="1">
      <alignment horizontal="center" shrinkToFit="0" vertical="center" wrapText="1"/>
    </xf>
    <xf borderId="0" fillId="0" fontId="2" numFmtId="0" xfId="0" applyAlignment="1" applyFont="1">
      <alignment horizontal="center" vertical="bottom"/>
    </xf>
    <xf borderId="1" fillId="18" fontId="10" numFmtId="0" xfId="0" applyAlignment="1" applyBorder="1" applyFill="1" applyFont="1">
      <alignment horizontal="center" vertical="center"/>
    </xf>
    <xf borderId="0" fillId="0" fontId="5" numFmtId="0" xfId="0" applyAlignment="1" applyFont="1">
      <alignment vertical="center"/>
    </xf>
    <xf borderId="1" fillId="0" fontId="2" numFmtId="0" xfId="0" applyAlignment="1" applyBorder="1" applyFont="1">
      <alignment readingOrder="0" shrinkToFit="0" vertical="center" wrapText="1"/>
    </xf>
    <xf borderId="1" fillId="4" fontId="2" numFmtId="0" xfId="0" applyAlignment="1" applyBorder="1" applyFill="1" applyFont="1">
      <alignment readingOrder="0" shrinkToFit="0" vertical="center" wrapText="1"/>
    </xf>
    <xf borderId="6" fillId="0" fontId="23" numFmtId="165" xfId="0" applyAlignment="1" applyBorder="1" applyFont="1" applyNumberFormat="1">
      <alignment horizontal="center" shrinkToFit="0" vertical="center" wrapText="1"/>
    </xf>
    <xf borderId="1" fillId="0" fontId="10" numFmtId="0" xfId="0" applyAlignment="1" applyBorder="1" applyFont="1">
      <alignment shrinkToFit="0" vertical="bottom" wrapText="0"/>
    </xf>
    <xf borderId="1" fillId="6" fontId="10" numFmtId="0" xfId="0" applyAlignment="1" applyBorder="1" applyFill="1" applyFont="1">
      <alignment horizontal="center" vertical="bottom"/>
    </xf>
    <xf borderId="1" fillId="15" fontId="10" numFmtId="0" xfId="0" applyAlignment="1" applyBorder="1" applyFill="1" applyFont="1">
      <alignment horizontal="center" readingOrder="0" vertical="center"/>
    </xf>
    <xf borderId="1" fillId="0" fontId="10" numFmtId="0" xfId="0" applyAlignment="1" applyBorder="1" applyFont="1">
      <alignment horizontal="center" vertical="bottom"/>
    </xf>
    <xf borderId="10" fillId="3" fontId="12" numFmtId="0" xfId="0" applyAlignment="1" applyBorder="1" applyFill="1" applyFont="1">
      <alignment vertical="center"/>
    </xf>
    <xf borderId="1" fillId="0" fontId="10" numFmtId="0" xfId="0" applyAlignment="1" applyBorder="1" applyFont="1">
      <alignment readingOrder="0" shrinkToFit="0" vertical="bottom" wrapText="0"/>
    </xf>
    <xf borderId="1" fillId="0" fontId="12" numFmtId="0" xfId="0" applyAlignment="1" applyBorder="1" applyFont="1">
      <alignment readingOrder="0" shrinkToFit="0" vertical="bottom" wrapText="0"/>
    </xf>
    <xf borderId="1" fillId="4" fontId="12" numFmtId="0" xfId="0" applyAlignment="1" applyBorder="1" applyFill="1" applyFont="1">
      <alignment horizontal="center" shrinkToFit="0" vertical="bottom" wrapText="1"/>
    </xf>
    <xf borderId="1" fillId="10" fontId="10" numFmtId="0" xfId="0" applyAlignment="1" applyBorder="1" applyFill="1" applyFont="1">
      <alignment horizontal="center" readingOrder="0" vertical="center"/>
    </xf>
    <xf borderId="1" fillId="0" fontId="12" numFmtId="0" xfId="0" applyAlignment="1" applyBorder="1" applyFont="1">
      <alignment shrinkToFit="0" vertical="bottom" wrapText="0"/>
    </xf>
    <xf borderId="1" fillId="4" fontId="25" numFmtId="0" xfId="0" applyAlignment="1" applyBorder="1" applyFill="1" applyFont="1">
      <alignment horizontal="center" readingOrder="0" vertical="center"/>
    </xf>
    <xf borderId="1" fillId="4" fontId="48" numFmtId="0" xfId="0" applyAlignment="1" applyBorder="1" applyFill="1" applyFont="1">
      <alignment shrinkToFit="0" vertical="center" wrapText="0"/>
    </xf>
    <xf borderId="1" fillId="4" fontId="4" numFmtId="0" xfId="0" applyAlignment="1" applyBorder="1" applyFill="1" applyFont="1">
      <alignment shrinkToFit="0" vertical="center" wrapText="1"/>
    </xf>
    <xf borderId="1" fillId="18" fontId="10" numFmtId="0" xfId="0" applyAlignment="1" applyBorder="1" applyFill="1" applyFont="1">
      <alignment horizontal="center" vertical="bottom"/>
    </xf>
    <xf borderId="1" fillId="14" fontId="12" numFmtId="0" xfId="0" applyAlignment="1" applyBorder="1" applyFill="1" applyFont="1">
      <alignment horizontal="center" readingOrder="0" shrinkToFit="0" vertical="center" wrapText="1"/>
    </xf>
    <xf borderId="6" fillId="0" fontId="4" numFmtId="0" xfId="0" applyBorder="1" applyFont="1"/>
    <xf borderId="1" fillId="14" fontId="49" numFmtId="168" xfId="0" applyAlignment="1" applyBorder="1" applyFill="1" applyFont="1" applyNumberFormat="1">
      <alignment horizontal="center" readingOrder="0" shrinkToFit="0" vertical="bottom" wrapText="1"/>
    </xf>
    <xf borderId="1" fillId="14" fontId="12" numFmtId="0" xfId="0" applyAlignment="1" applyBorder="1" applyFill="1" applyFont="1">
      <alignment horizontal="center" readingOrder="0" shrinkToFit="0" vertical="bottom" wrapText="1"/>
    </xf>
    <xf borderId="1" fillId="14" fontId="50" numFmtId="0" xfId="0" applyAlignment="1" applyBorder="1" applyFill="1" applyFont="1">
      <alignment horizontal="center" readingOrder="0" shrinkToFit="0" vertical="bottom" wrapText="1"/>
    </xf>
    <xf borderId="1" fillId="8" fontId="10" numFmtId="0" xfId="0" applyAlignment="1" applyBorder="1" applyFill="1" applyFont="1">
      <alignment horizontal="center" vertical="bottom"/>
    </xf>
    <xf borderId="1" fillId="4" fontId="23" numFmtId="0" xfId="0" applyAlignment="1" applyBorder="1" applyFill="1" applyFont="1">
      <alignment horizontal="center" readingOrder="0" shrinkToFit="0" vertical="bottom" wrapText="1"/>
    </xf>
    <xf borderId="1" fillId="4" fontId="12" numFmtId="0" xfId="0" applyAlignment="1" applyBorder="1" applyFill="1" applyFont="1">
      <alignment horizontal="center" readingOrder="0" shrinkToFit="0" vertical="bottom" wrapText="1"/>
    </xf>
    <xf borderId="1" fillId="4" fontId="4" numFmtId="0" xfId="0" applyAlignment="1" applyBorder="1" applyFill="1" applyFont="1">
      <alignment shrinkToFit="0" vertical="center" wrapText="1"/>
    </xf>
    <xf borderId="0" fillId="4" fontId="5" numFmtId="0" xfId="0" applyAlignment="1" applyFill="1" applyFont="1">
      <alignment vertical="center"/>
    </xf>
    <xf borderId="1" fillId="4" fontId="4" numFmtId="0" xfId="0" applyAlignment="1" applyBorder="1" applyFill="1" applyFont="1">
      <alignment vertical="center"/>
    </xf>
    <xf borderId="1" fillId="4" fontId="12" numFmtId="0" xfId="0" applyAlignment="1" applyBorder="1" applyFill="1" applyFont="1">
      <alignment horizontal="center" readingOrder="0" vertical="center"/>
    </xf>
    <xf borderId="1" fillId="4" fontId="12" numFmtId="0" xfId="0" applyAlignment="1" applyBorder="1" applyFill="1" applyFont="1">
      <alignment horizontal="center" readingOrder="0" shrinkToFit="0" vertical="center" wrapText="1"/>
    </xf>
    <xf borderId="6" fillId="4" fontId="12" numFmtId="164" xfId="0" applyAlignment="1" applyBorder="1" applyFill="1" applyFont="1" applyNumberFormat="1">
      <alignment horizontal="center" shrinkToFit="0" wrapText="1"/>
    </xf>
    <xf borderId="1" fillId="3" fontId="4" numFmtId="0" xfId="0" applyAlignment="1" applyBorder="1" applyFill="1" applyFont="1">
      <alignment horizontal="center" vertical="center"/>
    </xf>
    <xf borderId="6" fillId="3" fontId="4" numFmtId="0" xfId="0" applyBorder="1" applyFill="1" applyFont="1"/>
    <xf borderId="12" fillId="3" fontId="4" numFmtId="0" xfId="0" applyBorder="1" applyFill="1" applyFont="1"/>
    <xf borderId="1" fillId="0" fontId="4" numFmtId="0" xfId="0" applyAlignment="1" applyBorder="1" applyFont="1">
      <alignment textRotation="90" vertical="center"/>
    </xf>
    <xf borderId="1" fillId="0" fontId="4" numFmtId="0" xfId="0" applyAlignment="1" applyBorder="1" applyFont="1">
      <alignment vertical="bottom"/>
    </xf>
    <xf borderId="1" fillId="4" fontId="4" numFmtId="0" xfId="0" applyAlignment="1" applyBorder="1" applyFill="1" applyFont="1">
      <alignment shrinkToFit="0" vertical="bottom" wrapText="1"/>
    </xf>
    <xf borderId="0" fillId="0" fontId="10" numFmtId="0" xfId="0" applyAlignment="1" applyFont="1">
      <alignment horizontal="left" readingOrder="0" textRotation="90" vertical="center"/>
    </xf>
    <xf borderId="1" fillId="4" fontId="4" numFmtId="165" xfId="0" applyAlignment="1" applyBorder="1" applyFill="1" applyFont="1" applyNumberFormat="1">
      <alignment horizontal="center" vertical="center"/>
    </xf>
    <xf borderId="0" fillId="4" fontId="4" numFmtId="0" xfId="0" applyFill="1" applyFont="1"/>
    <xf borderId="0" fillId="4" fontId="4" numFmtId="49" xfId="0" applyFill="1" applyFont="1" applyNumberFormat="1"/>
    <xf borderId="0" fillId="4" fontId="4" numFmtId="165" xfId="0" applyAlignment="1" applyFill="1" applyFont="1" applyNumberFormat="1">
      <alignment horizontal="center" vertical="center"/>
    </xf>
    <xf borderId="0" fillId="4" fontId="12" numFmtId="0" xfId="0" applyFill="1" applyFont="1"/>
    <xf borderId="6" fillId="3" fontId="4" numFmtId="0" xfId="0" applyAlignment="1" applyBorder="1" applyFill="1" applyFont="1">
      <alignment vertical="center"/>
    </xf>
    <xf borderId="12" fillId="3" fontId="4" numFmtId="0" xfId="0" applyAlignment="1" applyBorder="1" applyFill="1" applyFont="1">
      <alignment vertical="center"/>
    </xf>
    <xf borderId="12" fillId="3" fontId="4" numFmtId="0" xfId="0" applyAlignment="1" applyBorder="1" applyFill="1" applyFont="1">
      <alignment vertical="center"/>
    </xf>
    <xf borderId="0" fillId="0" fontId="12" numFmtId="0" xfId="0" applyAlignment="1" applyFont="1">
      <alignment textRotation="90" vertical="center"/>
    </xf>
    <xf borderId="0" fillId="4" fontId="4" numFmtId="0" xfId="0" applyFill="1" applyFont="1"/>
    <xf borderId="0" fillId="0" fontId="12" numFmtId="0" xfId="0" applyAlignment="1" applyFont="1">
      <alignment horizontal="center" readingOrder="0" vertical="center"/>
    </xf>
    <xf borderId="1" fillId="4" fontId="51" numFmtId="0" xfId="0" applyAlignment="1" applyBorder="1" applyFill="1" applyFont="1">
      <alignment shrinkToFit="0" vertical="center" wrapText="0"/>
    </xf>
    <xf borderId="1" fillId="4" fontId="32" numFmtId="0" xfId="0" applyAlignment="1" applyBorder="1" applyFill="1" applyFont="1">
      <alignment shrinkToFit="0" vertical="center" wrapText="0"/>
    </xf>
    <xf borderId="1" fillId="4" fontId="12" numFmtId="0" xfId="0" applyAlignment="1" applyBorder="1" applyFill="1" applyFont="1">
      <alignment readingOrder="0" shrinkToFit="0" vertical="bottom" wrapText="0"/>
    </xf>
    <xf borderId="1" fillId="4" fontId="10" numFmtId="0" xfId="0" applyAlignment="1" applyBorder="1" applyFill="1" applyFont="1">
      <alignment shrinkToFit="0" vertical="bottom" wrapText="0"/>
    </xf>
    <xf borderId="1" fillId="4" fontId="48" numFmtId="0" xfId="0" applyAlignment="1" applyBorder="1" applyFill="1" applyFont="1">
      <alignment readingOrder="0" shrinkToFit="0" vertical="center" wrapText="0"/>
    </xf>
    <xf borderId="1" fillId="4" fontId="13" numFmtId="0" xfId="0" applyAlignment="1" applyBorder="1" applyFill="1" applyFont="1">
      <alignment horizontal="center" vertical="center"/>
    </xf>
    <xf borderId="1" fillId="7" fontId="2" numFmtId="0" xfId="0" applyAlignment="1" applyBorder="1" applyFill="1" applyFont="1">
      <alignment horizontal="center" vertical="center"/>
    </xf>
    <xf borderId="0" fillId="4" fontId="4" numFmtId="49" xfId="0" applyAlignment="1" applyFill="1" applyFont="1" applyNumberFormat="1">
      <alignment vertical="center"/>
    </xf>
    <xf borderId="0" fillId="0" fontId="10" numFmtId="0" xfId="0" applyAlignment="1" applyFont="1">
      <alignment horizontal="center" readingOrder="0" textRotation="90" vertical="center"/>
    </xf>
    <xf borderId="1" fillId="18" fontId="2" numFmtId="0" xfId="0" applyAlignment="1" applyBorder="1" applyFill="1" applyFont="1">
      <alignment horizontal="center" vertical="center"/>
    </xf>
    <xf borderId="0" fillId="4" fontId="12" numFmtId="165" xfId="0" applyAlignment="1" applyFill="1" applyFont="1" applyNumberFormat="1">
      <alignment horizontal="center" shrinkToFit="0" vertical="center" wrapText="1"/>
    </xf>
    <xf borderId="0" fillId="4" fontId="35" numFmtId="49" xfId="0" applyAlignment="1" applyFill="1" applyFont="1" applyNumberFormat="1">
      <alignment horizontal="center" shrinkToFit="0" vertical="center" wrapText="1"/>
    </xf>
    <xf borderId="1" fillId="0" fontId="12" numFmtId="0" xfId="0" applyAlignment="1" applyBorder="1" applyFont="1">
      <alignment readingOrder="0" shrinkToFit="0" vertical="bottom" wrapText="0"/>
    </xf>
    <xf borderId="0" fillId="0" fontId="12" numFmtId="0" xfId="0" applyAlignment="1" applyFont="1">
      <alignment readingOrder="0" vertical="center"/>
    </xf>
    <xf borderId="1" fillId="4" fontId="12" numFmtId="0" xfId="0" applyAlignment="1" applyBorder="1" applyFill="1" applyFont="1">
      <alignment shrinkToFit="0" vertical="center" wrapText="0"/>
    </xf>
    <xf borderId="0" fillId="0" fontId="23" numFmtId="0" xfId="0" applyAlignment="1" applyFont="1">
      <alignment readingOrder="0" shrinkToFit="0" vertical="center" wrapText="0"/>
    </xf>
    <xf borderId="1" fillId="4" fontId="10" numFmtId="0" xfId="0" applyAlignment="1" applyBorder="1" applyFill="1" applyFont="1">
      <alignment readingOrder="0" shrinkToFit="0" vertical="bottom" wrapText="0"/>
    </xf>
    <xf borderId="0" fillId="4" fontId="4" numFmtId="49" xfId="0" applyAlignment="1" applyFill="1" applyFont="1" applyNumberFormat="1">
      <alignment vertical="bottom"/>
    </xf>
    <xf borderId="1" fillId="4" fontId="10" numFmtId="0" xfId="0" applyAlignment="1" applyBorder="1" applyFill="1" applyFont="1">
      <alignment horizontal="center" vertical="bottom"/>
    </xf>
    <xf borderId="0" fillId="0" fontId="23" numFmtId="0" xfId="0" applyAlignment="1" applyFont="1">
      <alignment readingOrder="0" textRotation="90" vertical="center"/>
    </xf>
    <xf borderId="0" fillId="0" fontId="2" numFmtId="0" xfId="0" applyAlignment="1" applyFont="1">
      <alignment horizontal="left" readingOrder="0" shrinkToFit="0" vertical="center" wrapText="0"/>
    </xf>
    <xf borderId="0" fillId="0" fontId="23" numFmtId="0" xfId="0" applyAlignment="1" applyFont="1">
      <alignment readingOrder="0" shrinkToFit="0" vertical="center" wrapText="1"/>
    </xf>
    <xf borderId="0" fillId="0" fontId="10" numFmtId="0" xfId="0" applyAlignment="1" applyFont="1">
      <alignment readingOrder="0"/>
    </xf>
    <xf borderId="0" fillId="0" fontId="2" numFmtId="0" xfId="0" applyAlignment="1" applyFont="1">
      <alignment horizontal="left" readingOrder="0" textRotation="90" vertical="center"/>
    </xf>
    <xf borderId="0" fillId="0" fontId="2" numFmtId="0" xfId="0" applyAlignment="1" applyFont="1">
      <alignment horizontal="left" readingOrder="0" shrinkToFit="0" vertical="center" wrapText="1"/>
    </xf>
    <xf borderId="0" fillId="0" fontId="12" numFmtId="0" xfId="0" applyAlignment="1" applyFont="1">
      <alignment readingOrder="0" shrinkToFit="0" vertical="center" wrapText="1"/>
    </xf>
    <xf borderId="1" fillId="15" fontId="12" numFmtId="0" xfId="0" applyAlignment="1" applyBorder="1" applyFill="1" applyFont="1">
      <alignment horizontal="center" readingOrder="0" shrinkToFit="0" vertical="center" wrapText="1"/>
    </xf>
    <xf borderId="1" fillId="0" fontId="12" numFmtId="0" xfId="0" applyAlignment="1" applyBorder="1" applyFont="1">
      <alignment horizontal="center" shrinkToFit="0" vertical="bottom" wrapText="1"/>
    </xf>
    <xf borderId="1" fillId="0" fontId="12" numFmtId="0" xfId="0" applyAlignment="1" applyBorder="1" applyFont="1">
      <alignment horizontal="center" shrinkToFit="0" vertical="bottom" wrapText="1"/>
    </xf>
    <xf borderId="1" fillId="0" fontId="4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shrinkToFit="0" vertical="bottom" wrapText="1"/>
    </xf>
    <xf borderId="1" fillId="4" fontId="4" numFmtId="0" xfId="0" applyAlignment="1" applyBorder="1" applyFill="1" applyFont="1">
      <alignment shrinkToFit="0" vertical="bottom" wrapText="1"/>
    </xf>
    <xf borderId="1" fillId="4" fontId="52" numFmtId="0" xfId="0" applyAlignment="1" applyBorder="1" applyFill="1" applyFont="1">
      <alignment shrinkToFit="0" vertical="center" wrapText="0"/>
    </xf>
    <xf borderId="1" fillId="0" fontId="2" numFmtId="0" xfId="0" applyAlignment="1" applyBorder="1" applyFont="1">
      <alignment horizontal="center" vertical="center"/>
    </xf>
    <xf borderId="1" fillId="3" fontId="10" numFmtId="0" xfId="0" applyAlignment="1" applyBorder="1" applyFill="1" applyFont="1">
      <alignment shrinkToFit="0" textRotation="0" vertical="center" wrapText="1"/>
    </xf>
    <xf borderId="1" fillId="3" fontId="4" numFmtId="0" xfId="0" applyAlignment="1" applyBorder="1" applyFill="1" applyFont="1">
      <alignment shrinkToFit="0" vertical="bottom" wrapText="0"/>
    </xf>
    <xf borderId="1" fillId="3" fontId="4" numFmtId="0" xfId="0" applyAlignment="1" applyBorder="1" applyFill="1" applyFont="1">
      <alignment shrinkToFit="0" vertical="center" wrapText="1"/>
    </xf>
    <xf borderId="1" fillId="3" fontId="4" numFmtId="0" xfId="0" applyAlignment="1" applyBorder="1" applyFill="1" applyFont="1">
      <alignment vertical="bottom"/>
    </xf>
    <xf borderId="1" fillId="3" fontId="10" numFmtId="0" xfId="0" applyAlignment="1" applyBorder="1" applyFill="1" applyFont="1">
      <alignment horizontal="center" shrinkToFit="0" wrapText="1"/>
    </xf>
    <xf borderId="6" fillId="3" fontId="4" numFmtId="165" xfId="0" applyAlignment="1" applyBorder="1" applyFill="1" applyFont="1" applyNumberFormat="1">
      <alignment vertical="center"/>
    </xf>
    <xf borderId="1" fillId="0" fontId="10" numFmtId="0" xfId="0" applyAlignment="1" applyBorder="1" applyFont="1">
      <alignment vertical="bottom"/>
    </xf>
    <xf borderId="1" fillId="0" fontId="14" numFmtId="0" xfId="0" applyAlignment="1" applyBorder="1" applyFont="1">
      <alignment horizontal="center" vertical="bottom"/>
    </xf>
    <xf borderId="1" fillId="7" fontId="10" numFmtId="0" xfId="0" applyAlignment="1" applyBorder="1" applyFill="1" applyFont="1">
      <alignment horizontal="center" readingOrder="0" vertical="bottom"/>
    </xf>
    <xf borderId="1" fillId="0" fontId="53" numFmtId="0" xfId="0" applyAlignment="1" applyBorder="1" applyFont="1">
      <alignment horizontal="center" readingOrder="0" shrinkToFit="0" vertical="bottom" wrapText="1"/>
    </xf>
    <xf borderId="14" fillId="3" fontId="10" numFmtId="0" xfId="0" applyAlignment="1" applyBorder="1" applyFill="1" applyFont="1">
      <alignment horizontal="center" shrinkToFit="0" vertical="center" wrapText="1"/>
    </xf>
    <xf borderId="1" fillId="4" fontId="12" numFmtId="0" xfId="0" applyAlignment="1" applyBorder="1" applyFill="1" applyFont="1">
      <alignment horizontal="center" readingOrder="0" vertical="bottom"/>
    </xf>
    <xf borderId="0" fillId="0" fontId="10" numFmtId="0" xfId="0" applyAlignment="1" applyFont="1">
      <alignment vertical="center"/>
    </xf>
    <xf borderId="1" fillId="0" fontId="4" numFmtId="0" xfId="0" applyAlignment="1" applyBorder="1" applyFont="1">
      <alignment vertical="bottom"/>
    </xf>
    <xf borderId="1" fillId="0" fontId="12" numFmtId="0" xfId="0" applyAlignment="1" applyBorder="1" applyFont="1">
      <alignment horizontal="center" vertical="bottom"/>
    </xf>
    <xf borderId="1" fillId="0" fontId="4" numFmtId="0" xfId="0" applyAlignment="1" applyBorder="1" applyFont="1">
      <alignment shrinkToFit="0" wrapText="1"/>
    </xf>
    <xf borderId="1" fillId="0" fontId="12" numFmtId="0" xfId="0" applyAlignment="1" applyBorder="1" applyFont="1">
      <alignment horizontal="center" vertical="bottom"/>
    </xf>
    <xf borderId="1" fillId="8" fontId="10" numFmtId="0" xfId="0" applyAlignment="1" applyBorder="1" applyFill="1" applyFont="1">
      <alignment horizontal="center" readingOrder="0" vertical="bottom"/>
    </xf>
    <xf borderId="1" fillId="4" fontId="12" numFmtId="0" xfId="0" applyAlignment="1" applyBorder="1" applyFill="1" applyFont="1">
      <alignment horizontal="center" vertical="bottom"/>
    </xf>
    <xf borderId="10" fillId="4" fontId="2" numFmtId="0" xfId="0" applyAlignment="1" applyBorder="1" applyFill="1" applyFont="1">
      <alignment horizontal="center" shrinkToFit="0" textRotation="90" vertical="center" wrapText="1"/>
    </xf>
    <xf borderId="1" fillId="14" fontId="12" numFmtId="0" xfId="0" applyAlignment="1" applyBorder="1" applyFill="1" applyFont="1">
      <alignment horizontal="center" readingOrder="0" vertical="center"/>
    </xf>
    <xf borderId="1" fillId="0" fontId="4" numFmtId="166" xfId="0" applyAlignment="1" applyBorder="1" applyFont="1" applyNumberFormat="1">
      <alignment vertical="center"/>
    </xf>
    <xf borderId="1" fillId="0" fontId="4" numFmtId="166" xfId="0" applyAlignment="1" applyBorder="1" applyFont="1" applyNumberFormat="1">
      <alignment shrinkToFit="0" vertical="center" wrapText="1"/>
    </xf>
    <xf borderId="1" fillId="0" fontId="10" numFmtId="0" xfId="0" applyAlignment="1" applyBorder="1" applyFont="1">
      <alignment readingOrder="0" vertical="bottom"/>
    </xf>
    <xf borderId="0" fillId="0" fontId="10" numFmtId="0" xfId="0" applyAlignment="1" applyFont="1">
      <alignment horizontal="left" readingOrder="0" shrinkToFit="0" wrapText="1"/>
    </xf>
    <xf borderId="0" fillId="0" fontId="12" numFmtId="0" xfId="0" applyAlignment="1" applyFont="1">
      <alignment readingOrder="0" shrinkToFit="0" wrapText="0"/>
    </xf>
    <xf borderId="1" fillId="0" fontId="12" numFmtId="0" xfId="0" applyAlignment="1" applyBorder="1" applyFont="1">
      <alignment vertical="bottom"/>
    </xf>
    <xf borderId="0" fillId="0" fontId="10" numFmtId="0" xfId="0" applyAlignment="1" applyFont="1">
      <alignment readingOrder="0" shrinkToFit="0" wrapText="1"/>
    </xf>
    <xf borderId="1" fillId="4" fontId="12" numFmtId="0" xfId="0" applyAlignment="1" applyBorder="1" applyFill="1" applyFont="1">
      <alignment horizontal="center" readingOrder="0" vertical="bottom"/>
    </xf>
    <xf borderId="1" fillId="15" fontId="12" numFmtId="0" xfId="0" applyAlignment="1" applyBorder="1" applyFill="1" applyFont="1">
      <alignment horizontal="center" shrinkToFit="0" vertical="bottom" wrapText="1"/>
    </xf>
    <xf borderId="1" fillId="15" fontId="12" numFmtId="0" xfId="0" applyAlignment="1" applyBorder="1" applyFill="1" applyFont="1">
      <alignment horizontal="center" vertical="bottom"/>
    </xf>
    <xf borderId="1" fillId="4" fontId="12" numFmtId="0" xfId="0" applyAlignment="1" applyBorder="1" applyFill="1" applyFont="1">
      <alignment horizontal="center" vertical="bottom"/>
    </xf>
    <xf borderId="1" fillId="0" fontId="4" numFmtId="165" xfId="0" applyAlignment="1" applyBorder="1" applyFont="1" applyNumberFormat="1">
      <alignment horizontal="center" vertical="center"/>
    </xf>
    <xf borderId="6" fillId="4" fontId="4" numFmtId="165" xfId="0" applyAlignment="1" applyBorder="1" applyFill="1" applyFont="1" applyNumberFormat="1">
      <alignment horizontal="center" readingOrder="0" vertical="center"/>
    </xf>
    <xf borderId="0" fillId="0" fontId="10" numFmtId="0" xfId="0" applyAlignment="1" applyFont="1">
      <alignment readingOrder="0" vertical="center"/>
    </xf>
    <xf borderId="1" fillId="4" fontId="4" numFmtId="0" xfId="0" applyAlignment="1" applyBorder="1" applyFill="1" applyFont="1">
      <alignment vertical="bottom"/>
    </xf>
    <xf borderId="1" fillId="4" fontId="23" numFmtId="0" xfId="0" applyAlignment="1" applyBorder="1" applyFill="1" applyFont="1">
      <alignment horizontal="center" shrinkToFit="0" vertical="bottom" wrapText="1"/>
    </xf>
    <xf borderId="1" fillId="0" fontId="23" numFmtId="0" xfId="0" applyAlignment="1" applyBorder="1" applyFont="1">
      <alignment vertical="bottom"/>
    </xf>
    <xf borderId="1" fillId="0" fontId="23" numFmtId="0" xfId="0" applyAlignment="1" applyBorder="1" applyFont="1">
      <alignment readingOrder="0" shrinkToFit="0" vertical="bottom" wrapText="0"/>
    </xf>
    <xf borderId="1" fillId="0" fontId="2" numFmtId="0" xfId="0" applyAlignment="1" applyBorder="1" applyFont="1">
      <alignment horizontal="center" shrinkToFit="0" vertical="bottom" wrapText="1"/>
    </xf>
    <xf borderId="1" fillId="4" fontId="23" numFmtId="0" xfId="0" applyAlignment="1" applyBorder="1" applyFill="1" applyFont="1">
      <alignment shrinkToFit="0" vertical="center" wrapText="0"/>
    </xf>
    <xf borderId="1" fillId="4" fontId="12" numFmtId="49" xfId="0" applyAlignment="1" applyBorder="1" applyFill="1" applyFont="1" applyNumberFormat="1">
      <alignment horizontal="center" shrinkToFit="0" vertical="center" wrapText="1"/>
    </xf>
    <xf borderId="12" fillId="14" fontId="12" numFmtId="49" xfId="0" applyAlignment="1" applyBorder="1" applyFill="1" applyFont="1" applyNumberFormat="1">
      <alignment horizontal="center" shrinkToFit="0" vertical="center" wrapText="1"/>
    </xf>
    <xf borderId="1" fillId="4" fontId="2" numFmtId="0" xfId="0" applyAlignment="1" applyBorder="1" applyFill="1" applyFont="1">
      <alignment horizontal="center" shrinkToFit="0" vertical="center" wrapText="1"/>
    </xf>
    <xf borderId="1" fillId="4" fontId="23" numFmtId="0" xfId="0" applyAlignment="1" applyBorder="1" applyFill="1" applyFont="1">
      <alignment readingOrder="0" shrinkToFit="0" vertical="bottom" wrapText="0"/>
    </xf>
    <xf borderId="1" fillId="4" fontId="23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shrinkToFit="0" vertical="bottom" wrapText="1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shrinkToFit="0" textRotation="90" vertical="center" wrapText="1"/>
    </xf>
    <xf borderId="0" fillId="0" fontId="10" numFmtId="0" xfId="0" applyAlignment="1" applyFont="1">
      <alignment horizontal="left" shrinkToFit="0" wrapText="0"/>
    </xf>
    <xf borderId="0" fillId="0" fontId="10" numFmtId="0" xfId="0" applyAlignment="1" applyFont="1">
      <alignment horizontal="left" shrinkToFit="0" wrapText="1"/>
    </xf>
    <xf borderId="0" fillId="0" fontId="10" numFmtId="0" xfId="0" applyAlignment="1" applyFont="1">
      <alignment horizontal="center" readingOrder="0" vertical="bottom"/>
    </xf>
    <xf borderId="1" fillId="4" fontId="10" numFmtId="0" xfId="0" applyAlignment="1" applyBorder="1" applyFill="1" applyFont="1">
      <alignment horizontal="center" shrinkToFit="0" textRotation="90" vertical="center" wrapText="1"/>
    </xf>
    <xf borderId="1" fillId="15" fontId="12" numFmtId="0" xfId="0" applyAlignment="1" applyBorder="1" applyFill="1" applyFont="1">
      <alignment horizontal="center" shrinkToFit="0" vertical="bottom" wrapText="1"/>
    </xf>
    <xf borderId="12" fillId="4" fontId="4" numFmtId="49" xfId="0" applyAlignment="1" applyBorder="1" applyFill="1" applyFont="1" applyNumberFormat="1">
      <alignment horizontal="center" vertical="center"/>
    </xf>
    <xf borderId="20" fillId="0" fontId="10" numFmtId="0" xfId="0" applyAlignment="1" applyBorder="1" applyFont="1">
      <alignment horizontal="center" vertical="bottom"/>
    </xf>
    <xf borderId="21" fillId="0" fontId="10" numFmtId="0" xfId="0" applyAlignment="1" applyBorder="1" applyFont="1">
      <alignment horizontal="center" vertical="bottom"/>
    </xf>
    <xf borderId="1" fillId="3" fontId="10" numFmtId="0" xfId="0" applyAlignment="1" applyBorder="1" applyFill="1" applyFont="1">
      <alignment horizontal="center" vertical="center"/>
    </xf>
    <xf borderId="1" fillId="3" fontId="4" numFmtId="165" xfId="0" applyAlignment="1" applyBorder="1" applyFill="1" applyFont="1" applyNumberFormat="1">
      <alignment horizontal="center" vertical="center"/>
    </xf>
    <xf borderId="1" fillId="0" fontId="4" numFmtId="0" xfId="0" applyAlignment="1" applyBorder="1" applyFont="1">
      <alignment textRotation="90" vertical="center"/>
    </xf>
    <xf borderId="0" fillId="4" fontId="12" numFmtId="0" xfId="0" applyAlignment="1" applyFill="1" applyFont="1">
      <alignment shrinkToFit="0" vertical="center" wrapText="0"/>
    </xf>
    <xf borderId="0" fillId="0" fontId="4" numFmtId="0" xfId="0" applyAlignment="1" applyFont="1">
      <alignment vertical="center"/>
    </xf>
    <xf borderId="0" fillId="0" fontId="4" numFmtId="49" xfId="0" applyAlignment="1" applyFont="1" applyNumberFormat="1">
      <alignment vertical="center"/>
    </xf>
    <xf borderId="0" fillId="0" fontId="10" numFmtId="0" xfId="0" applyAlignment="1" applyFont="1">
      <alignment horizontal="left" readingOrder="0" vertical="center"/>
    </xf>
    <xf borderId="6" fillId="0" fontId="2" numFmtId="0" xfId="0" applyAlignment="1" applyBorder="1" applyFont="1">
      <alignment horizontal="center" shrinkToFit="0" vertical="bottom" wrapText="1"/>
    </xf>
    <xf borderId="0" fillId="0" fontId="12" numFmtId="0" xfId="0" applyAlignment="1" applyFont="1">
      <alignment shrinkToFit="0" vertical="center" wrapText="1"/>
    </xf>
    <xf borderId="0" fillId="0" fontId="12" numFmtId="0" xfId="0" applyAlignment="1" applyFont="1">
      <alignment vertical="center"/>
    </xf>
    <xf borderId="6" fillId="0" fontId="2" numFmtId="0" xfId="0" applyAlignment="1" applyBorder="1" applyFont="1">
      <alignment horizontal="center" shrinkToFit="0" vertical="bottom" wrapText="1"/>
    </xf>
    <xf borderId="6" fillId="0" fontId="10" numFmtId="0" xfId="0" applyAlignment="1" applyBorder="1" applyFont="1">
      <alignment horizontal="center" vertical="bottom"/>
    </xf>
  </cellXfs>
  <cellStyles count="1">
    <cellStyle xfId="0" name="Normal" builtinId="0"/>
  </cellStyles>
  <dxfs count="6">
    <dxf>
      <font>
        <color rgb="FF000000"/>
      </font>
      <fill>
        <patternFill patternType="solid">
          <fgColor rgb="FFFFF2CC"/>
          <bgColor rgb="FFFFF2CC"/>
        </patternFill>
      </fill>
      <border/>
    </dxf>
    <dxf>
      <font>
        <color rgb="FF000000"/>
      </font>
      <fill>
        <patternFill patternType="solid">
          <fgColor rgb="FFE69138"/>
          <bgColor rgb="FFE69138"/>
        </patternFill>
      </fill>
      <border/>
    </dxf>
    <dxf>
      <font>
        <color rgb="FF000000"/>
      </font>
      <fill>
        <patternFill patternType="solid">
          <fgColor rgb="FFFF0000"/>
          <bgColor rgb="FFFF0000"/>
        </patternFill>
      </fill>
      <border/>
    </dxf>
    <dxf>
      <font>
        <b/>
        <color rgb="FFFFFFFF"/>
      </font>
      <fill>
        <patternFill patternType="solid">
          <fgColor rgb="FF000000"/>
          <bgColor rgb="FF000000"/>
        </patternFill>
      </fill>
      <border/>
    </dxf>
    <dxf>
      <font>
        <b/>
        <color rgb="FF000000"/>
      </font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20" Type="http://schemas.openxmlformats.org/officeDocument/2006/relationships/hyperlink" Target="https://suap.ifsuldeminas.edu.br/documento_eletronico/visualizar_documento/419757/" TargetMode="External"/><Relationship Id="rId22" Type="http://schemas.openxmlformats.org/officeDocument/2006/relationships/hyperlink" Target="https://suap.ifsuldeminas.edu.br/documento_eletronico/visualizar_documento/419920/" TargetMode="External"/><Relationship Id="rId21" Type="http://schemas.openxmlformats.org/officeDocument/2006/relationships/hyperlink" Target="https://suap.ifsuldeminas.edu.br/documento_eletronico/visualizar_documento/419829/" TargetMode="External"/><Relationship Id="rId24" Type="http://schemas.openxmlformats.org/officeDocument/2006/relationships/drawing" Target="../drawings/drawing10.xml"/><Relationship Id="rId23" Type="http://schemas.openxmlformats.org/officeDocument/2006/relationships/hyperlink" Target="https://suap.ifsuldeminas.edu.br/documento_eletronico/imprimir_documento_pdf/281550/carta/?hash=f207ddef3dff21f8ae3c7e18231ecac17ddd7e2d6e21eaa78f23221c80b3a7a5b8c2ba7007f3a491b3bbaf03f3e328107d73243bd848829704318fc5b7ca8ba5" TargetMode="External"/><Relationship Id="rId11" Type="http://schemas.openxmlformats.org/officeDocument/2006/relationships/hyperlink" Target="https://suap.ifsuldeminas.edu.br/documento_eletronico/visualizar_documento/419795/" TargetMode="External"/><Relationship Id="rId10" Type="http://schemas.openxmlformats.org/officeDocument/2006/relationships/hyperlink" Target="https://suap.ifsuldeminas.edu.br/documento_eletronico/visualizar_documento/419933/" TargetMode="External"/><Relationship Id="rId13" Type="http://schemas.openxmlformats.org/officeDocument/2006/relationships/hyperlink" Target="https://suap.ifsuldeminas.edu.br/documento_eletronico/visualizar_documento/419964/" TargetMode="External"/><Relationship Id="rId12" Type="http://schemas.openxmlformats.org/officeDocument/2006/relationships/hyperlink" Target="https://suap.ifsuldeminas.edu.br/documento_eletronico/visualizar_documento/419798/" TargetMode="External"/><Relationship Id="rId15" Type="http://schemas.openxmlformats.org/officeDocument/2006/relationships/hyperlink" Target="https://suap.ifsuldeminas.edu.br/documento_eletronico/visualizar_documento/419752/" TargetMode="External"/><Relationship Id="rId14" Type="http://schemas.openxmlformats.org/officeDocument/2006/relationships/hyperlink" Target="https://suap.ifsuldeminas.edu.br/documento_eletronico/visualizar_documento/419976/" TargetMode="External"/><Relationship Id="rId17" Type="http://schemas.openxmlformats.org/officeDocument/2006/relationships/hyperlink" Target="https://suap.ifsuldeminas.edu.br/documento_eletronico/visualizar_documento/419767/" TargetMode="External"/><Relationship Id="rId16" Type="http://schemas.openxmlformats.org/officeDocument/2006/relationships/hyperlink" Target="https://suap.ifsuldeminas.edu.br/documento_eletronico/visualizar_documento/419753/" TargetMode="External"/><Relationship Id="rId19" Type="http://schemas.openxmlformats.org/officeDocument/2006/relationships/hyperlink" Target="https://suap.ifsuldeminas.edu.br/documento_eletronico/visualizar_documento/419755/" TargetMode="External"/><Relationship Id="rId18" Type="http://schemas.openxmlformats.org/officeDocument/2006/relationships/hyperlink" Target="https://suap.ifsuldeminas.edu.br/documento_eletronico/visualizar_documento/420431/" TargetMode="External"/><Relationship Id="rId1" Type="http://schemas.openxmlformats.org/officeDocument/2006/relationships/hyperlink" Target="https://suap.ifsuldeminas.edu.br/documento_eletronico/visualizar_documento/316537/" TargetMode="External"/><Relationship Id="rId2" Type="http://schemas.openxmlformats.org/officeDocument/2006/relationships/hyperlink" Target="https://suap.ifsuldeminas.edu.br/documento_eletronico/visualizar_documento/316596/" TargetMode="External"/><Relationship Id="rId3" Type="http://schemas.openxmlformats.org/officeDocument/2006/relationships/hyperlink" Target="https://suap.ifsuldeminas.edu.br/documento_eletronico/visualizar_documento/313264/" TargetMode="External"/><Relationship Id="rId4" Type="http://schemas.openxmlformats.org/officeDocument/2006/relationships/hyperlink" Target="https://suap.ifsuldeminas.edu.br/documento_eletronico/visualizar_documento/316640/" TargetMode="External"/><Relationship Id="rId9" Type="http://schemas.openxmlformats.org/officeDocument/2006/relationships/hyperlink" Target="https://suap.ifsuldeminas.edu.br/documento_eletronico/visualizar_documento/419928/" TargetMode="External"/><Relationship Id="rId5" Type="http://schemas.openxmlformats.org/officeDocument/2006/relationships/hyperlink" Target="https://suap.ifsuldeminas.edu.br/documento_eletronico/visualizar_documento/316646/" TargetMode="External"/><Relationship Id="rId6" Type="http://schemas.openxmlformats.org/officeDocument/2006/relationships/hyperlink" Target="https://suap.ifsuldeminas.edu.br/documento_eletronico/visualizar_documento/316908/" TargetMode="External"/><Relationship Id="rId7" Type="http://schemas.openxmlformats.org/officeDocument/2006/relationships/hyperlink" Target="https://suap.ifsuldeminas.edu.br/documento_eletronico/visualizar_documento/391218/" TargetMode="External"/><Relationship Id="rId8" Type="http://schemas.openxmlformats.org/officeDocument/2006/relationships/hyperlink" Target="https://suap.ifsuldeminas.edu.br/documento_eletronico/visualizar_documento/316564/" TargetMode="External"/></Relationships>
</file>

<file path=xl/worksheets/_rels/sheet2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imprimir_documento_pdf/281511/carta/?hash=77bf8fd492d3127cd4e5f4dd582217f61e5b30fc531ccc4e704186080104a89f6353a090a36eca4ef6ae39c550fed85fe0daf845e30c4dbaef20552b50c05958" TargetMode="External"/><Relationship Id="rId42" Type="http://schemas.openxmlformats.org/officeDocument/2006/relationships/hyperlink" Target="https://suap.ifsuldeminas.edu.br/documento_eletronico/imprimir_documento_pdf/281501/carta/?hash=9c835b4ea023cc95ade94b50e6ddac4aa6ab0122fdae81dc7b7f3fed3311c628197250cd9811e5743b71e716e9fc45dff1a1a8e11dc0cfd25cf3de2a805b46e4" TargetMode="External"/><Relationship Id="rId41" Type="http://schemas.openxmlformats.org/officeDocument/2006/relationships/hyperlink" Target="https://suap.ifsuldeminas.edu.br/documento_eletronico/imprimir_documento_pdf/28403/carta/?hash=728076c15e2dc517e02c9136cb1edfcb405c5d2d907b2194060be7135bccd57b54a95f12df06013ec13bc4d6971c6a3af35251712cd2f27b9373ddf72c76ca02" TargetMode="External"/><Relationship Id="rId44" Type="http://schemas.openxmlformats.org/officeDocument/2006/relationships/hyperlink" Target="https://suap.ifsuldeminas.edu.br/documento_eletronico/imprimir_documento_pdf/236990/carta/?hash=62e4080a0fcca4a424e1e2c24b7153b09245a029d195d9510856f5d173921615ea98474aeefb74a3ac5b6bc8c59eb80d737725e79cfc5b78c49633acb356b764" TargetMode="External"/><Relationship Id="rId43" Type="http://schemas.openxmlformats.org/officeDocument/2006/relationships/hyperlink" Target="https://suap.ifsuldeminas.edu.br/documento_eletronico/imprimir_documento_pdf/236983/carta/?hash=fa932134e0a130e16e2db992a8dfc1fcf5cd086f9ccf961eeb1fea028e1036b21576eb9d7c7931e14a285ffb35282bbaf19a161ee62f57a386a6b276f27b3451" TargetMode="External"/><Relationship Id="rId46" Type="http://schemas.openxmlformats.org/officeDocument/2006/relationships/hyperlink" Target="https://suap.ifsuldeminas.edu.br/documento_eletronico/imprimir_documento_pdf/288707/carta/?hash=d095a4e97b3c0f11d269971ee3265211cc625f334a69fd591fbe58f374859a60aee24f6b7dd7b13cae9c7a69bb0191c37fb76b70a2fbd69b3798c79a54d88930" TargetMode="External"/><Relationship Id="rId45" Type="http://schemas.openxmlformats.org/officeDocument/2006/relationships/hyperlink" Target="https://suap.ifsuldeminas.edu.br/documento_eletronico/imprimir_documento_pdf/236988/carta/?hash=b01a01b405cf68d32f2f787f0f741af3156ffadeca2b859afa0df654ef37821265573b88fffb5575bf06842b87ad391d687c5dfd147a0a2c7c1b20a2b7bcee50" TargetMode="External"/><Relationship Id="rId107" Type="http://schemas.openxmlformats.org/officeDocument/2006/relationships/hyperlink" Target="https://suap.ifsuldeminas.edu.br/documento_eletronico/imprimir_documento_pdf/169627/carta/?hash=40f741dd5ede642c0259a81f44450b59fae5c921274747c5ef593bd09583179e2da3f536064d355137e4939dcb34895b608e2c4cea4dbf4cb572ffaaaae7c044" TargetMode="External"/><Relationship Id="rId106" Type="http://schemas.openxmlformats.org/officeDocument/2006/relationships/hyperlink" Target="https://suap.ifsuldeminas.edu.br/documento_eletronico/imprimir_documento_pdf/219364/carta/?hash=f794b3263a31e2b68dbd3ed3d29ab816d045be9498e88556bf506cf2f9503f10bc1aaaab3be4f87bc28ad1ec7787ee4f27c60c7d63af3c40da1fa77ea9de9bd3" TargetMode="External"/><Relationship Id="rId105" Type="http://schemas.openxmlformats.org/officeDocument/2006/relationships/hyperlink" Target="https://suap.ifsuldeminas.edu.br/documento_eletronico/imprimir_documento_pdf/190629/carta/?hash=571dd9538bde1c83e9fba18254d2f9d385d09e9cf3ca6be787cac18c8b1d540e50268ba67fa3f20f1abe2e366227e6b559cfd0ffe85bda5ebabe8d26a19b8e9d" TargetMode="External"/><Relationship Id="rId104" Type="http://schemas.openxmlformats.org/officeDocument/2006/relationships/hyperlink" Target="https://suap.ifsuldeminas.edu.br/documento_eletronico/visualizar_documento/370064/" TargetMode="External"/><Relationship Id="rId109" Type="http://schemas.openxmlformats.org/officeDocument/2006/relationships/hyperlink" Target="https://suap.ifsuldeminas.edu.br/documento_eletronico/imprimir_documento_pdf/275776/carta/?hash=962a79c4d0843d5cb3ddcf145df5a520020fac691b5fab6106d0c73e1ed97e7a09e8bd0ba97b8b68b1922ec680e8d7feeb6b3995f9fe9e9352b58d8969be36a9" TargetMode="External"/><Relationship Id="rId108" Type="http://schemas.openxmlformats.org/officeDocument/2006/relationships/hyperlink" Target="https://suap.ifsuldeminas.edu.br/documento_eletronico/visualizar_documento/420462/" TargetMode="External"/><Relationship Id="rId48" Type="http://schemas.openxmlformats.org/officeDocument/2006/relationships/hyperlink" Target="https://suap.ifsuldeminas.edu.br/documento_eletronico/imprimir_documento_pdf/279417/carta/?hash=55fd95bbf43e2c2f66b12b5832a4d5ec59711a5cbfb526da0c3221ba54ce8a8fff954bb10975583eb7699de9de209bbe9db2513969176f2a427b15ad9d4478d4" TargetMode="External"/><Relationship Id="rId47" Type="http://schemas.openxmlformats.org/officeDocument/2006/relationships/hyperlink" Target="https://suap.ifsuldeminas.edu.br/documento_eletronico/imprimir_documento_pdf/236993/carta/?hash=98603b251d75a015aaadb040358c8951f46e95c4f471a744a2b033d430872e1b1a0e431aa7aa89c12070b8287f3c88544272664331b2d91fc5af11fbff268e8d" TargetMode="External"/><Relationship Id="rId49" Type="http://schemas.openxmlformats.org/officeDocument/2006/relationships/hyperlink" Target="https://pesquisa.in.gov.br/imprensa/jsp/visualiza/index.jsp?jornal=529&amp;pagina=21&amp;data=02/05/2018" TargetMode="External"/><Relationship Id="rId103" Type="http://schemas.openxmlformats.org/officeDocument/2006/relationships/hyperlink" Target="https://suap.ifsuldeminas.edu.br/documento_eletronico/visualizar_documento/308027/" TargetMode="External"/><Relationship Id="rId102" Type="http://schemas.openxmlformats.org/officeDocument/2006/relationships/hyperlink" Target="https://suap.ifsuldeminas.edu.br/documento_eletronico/visualizar_documento/308073/" TargetMode="External"/><Relationship Id="rId101" Type="http://schemas.openxmlformats.org/officeDocument/2006/relationships/hyperlink" Target="https://suap.ifsuldeminas.edu.br/documento_eletronico/imprimir_documento_pdf/58282/carta/?hash=57813ad9026788296dda6ebfc19e10a392d4b0f690291ee771652300ff9a81dd85f9eaba4d2432f56f77d667a2bbfec9bbb7feba80c5cd305e4ee177af8916a2" TargetMode="External"/><Relationship Id="rId100" Type="http://schemas.openxmlformats.org/officeDocument/2006/relationships/hyperlink" Target="https://suap.ifsuldeminas.edu.br/documento_eletronico/imprimir_documento_pdf/93568/carta/?hash=87a1e28966364b396086d13d317455b652a18a4510907565c67c91fb1eebd6a0a316e0155a59b3dc9a7447b9c43560e4b8b5748949c2c77c61e7226ec9a28b40" TargetMode="External"/><Relationship Id="rId31" Type="http://schemas.openxmlformats.org/officeDocument/2006/relationships/hyperlink" Target="https://suap.ifsuldeminas.edu.br/documento_eletronico/imprimir_documento_pdf/281494/carta/?hash=87f7b67b0960aebd4443be0e58843026e4a0eed3a13f162b96efddcd3eb05de4d2f16297d4359853ba67d5571d647d755d49d851480fbe92f51e649d248a7391" TargetMode="External"/><Relationship Id="rId30" Type="http://schemas.openxmlformats.org/officeDocument/2006/relationships/hyperlink" Target="https://suap.ifsuldeminas.edu.br/documento_eletronico/imprimir_documento_pdf/44919/carta/?hash=683a1c01abd675aa9220b4f775ff84d9c80824110a5558b0982593e57a07c1690538acf3b7da2d61efcd500c17c645745c8b798aa24067a9f57bc4f690907b65" TargetMode="External"/><Relationship Id="rId33" Type="http://schemas.openxmlformats.org/officeDocument/2006/relationships/hyperlink" Target="https://suap.ifsuldeminas.edu.br/documento_eletronico/imprimir_documento_pdf/28391/carta/?hash=a670b9193f8209d06a85441e83d20e47520365223f285a9403165aae4a59a5eceb12734bc75d55894acf548471d222097a239192109e8d345519de9cb592c4d8" TargetMode="External"/><Relationship Id="rId32" Type="http://schemas.openxmlformats.org/officeDocument/2006/relationships/hyperlink" Target="https://suap.ifsuldeminas.edu.br/documento_eletronico/imprimir_documento_pdf/28386/carta/?hash=90c1b5df03124ef3d59170fed85e5a81d697d1390628cb5906dfe96849e8b1406aa028ad3a843d3c0a7e8ad256f1a078a66fdce046419eacb3c0543c943d90fa" TargetMode="External"/><Relationship Id="rId35" Type="http://schemas.openxmlformats.org/officeDocument/2006/relationships/hyperlink" Target="https://suap.ifsuldeminas.edu.br/documento_eletronico/imprimir_documento_pdf/28472/carta/?hash=7ac35d88c8793511a1df63fa38ddd33c134acd1c9d101f56e07d3cfd0ee7c9b2204fbba941e755bb98f7d937e084b9f58bfd48a3a88e7c167594b4b7fb4531c8" TargetMode="External"/><Relationship Id="rId34" Type="http://schemas.openxmlformats.org/officeDocument/2006/relationships/hyperlink" Target="https://suap.ifsuldeminas.edu.br/documento_eletronico/imprimir_documento_pdf/28469/carta/?hash=12b1b9c88f4acd7629679cdac3da9cb8909648fb253b3c675bffa5e82969cc5aa2f9366bdada65526d36b9a624356ced3f94486ec632e1bd0179e7ca77bd1c82" TargetMode="External"/><Relationship Id="rId37" Type="http://schemas.openxmlformats.org/officeDocument/2006/relationships/hyperlink" Target="https://suap.ifsuldeminas.edu.br/documento_eletronico/imprimir_documento_pdf/251424/carta/?hash=9f793b2508df9ee9277ba0ecce1c63faa4b17b7b87b7c8b1a5f6c1c3c02cf0a65491716908617336119143e624a7800c4b65da2578a1818d8a22123f864737b0" TargetMode="External"/><Relationship Id="rId36" Type="http://schemas.openxmlformats.org/officeDocument/2006/relationships/hyperlink" Target="https://suap.ifsuldeminas.edu.br/documento_eletronico/imprimir_documento_pdf/45159/carta/?hash=8c916acb6db733801d304ee60b55f46b417bacada2a751818637733ed9aa2fded086c1936ca790a333aeb1cc79d626e3a7bd6849c1d4d5e62e2521ae258e6813" TargetMode="External"/><Relationship Id="rId39" Type="http://schemas.openxmlformats.org/officeDocument/2006/relationships/hyperlink" Target="https://suap.ifsuldeminas.edu.br/documento_eletronico/imprimir_documento_pdf/275767/carta/?hash=defd49e90b71efc38ff452b384750c45a8e5c5e3a5d8c63015961436f82f72526deff8d9e29eb7c56ada946fb39c6b36cc79caa945423d27ac869c1e82c88788" TargetMode="External"/><Relationship Id="rId38" Type="http://schemas.openxmlformats.org/officeDocument/2006/relationships/hyperlink" Target="https://suap.ifsuldeminas.edu.br/documento_eletronico/imprimir_documento_pdf/209275/carta/?hash=324618c277cdc73ca08eb316598ed871a8f3679785a40e6ce377dae385590cdd92fec28f8973cb985aaa7870e6f1e5f197d1af7a2f2cdff3ceb6b4c7a2f97d90" TargetMode="External"/><Relationship Id="rId20" Type="http://schemas.openxmlformats.org/officeDocument/2006/relationships/hyperlink" Target="https://suap.ifsuldeminas.edu.br/documento_eletronico/imprimir_documento_pdf/293220/carta/?hash=330d38aaeeaf94f9ff1eeb736cd7bea2ca6615ed30169c2c6c6dfcf559c58aae99ae1207c6505ebc09adebe979f45ac8fe30fcb1682f2ad0718dc0a69ca4ba41" TargetMode="External"/><Relationship Id="rId22" Type="http://schemas.openxmlformats.org/officeDocument/2006/relationships/hyperlink" Target="https://suap.ifsuldeminas.edu.br/documento_eletronico/imprimir_documento_pdf/304525/carta/?hash=30adbdc23534ffc2e7f187080d27aba91728fb03a7e532707bf97b67d3a772a00b2a803966ef6c07d9f47fc7112177ffe39a17ad48e9fae32c49fe5f6b9b0b3d" TargetMode="External"/><Relationship Id="rId21" Type="http://schemas.openxmlformats.org/officeDocument/2006/relationships/hyperlink" Target="https://suap.ifsuldeminas.edu.br/documento_eletronico/imprimir_documento_pdf/272161/carta/?hash=c04bcc23defd0ea9eb1c6538d385003fdf7205b4f71daf66cc84251afe4a79f93a3bb2b9e7dacc0467f509da396207af1fbf256db45e1fe4f769d4502bba0d77" TargetMode="External"/><Relationship Id="rId24" Type="http://schemas.openxmlformats.org/officeDocument/2006/relationships/hyperlink" Target="https://suap.ifsuldeminas.edu.br/documento_eletronico/imprimir_documento_pdf/304718/carta/?hash=771cfc2ac26d67ba0472f21ac23c7cd516c8aa222b8d750fc7c58f6760f9e917243fcc547a766ca9c583b237902f8a21eb34f18bc5d5cf958b5ea0193ea77208" TargetMode="External"/><Relationship Id="rId23" Type="http://schemas.openxmlformats.org/officeDocument/2006/relationships/hyperlink" Target="https://suap.ifsuldeminas.edu.br/documento_eletronico/imprimir_documento_pdf/304539/carta/?hash=84981d7e3b347f8e3a60700e6fa3792cadf01fdd21ff78badadb66c6eca0a7cd41d4a67f32639df5575da7ed4bc3a8d37e25d3929de029627174f476efcdcb03" TargetMode="External"/><Relationship Id="rId26" Type="http://schemas.openxmlformats.org/officeDocument/2006/relationships/hyperlink" Target="https://suap.ifsuldeminas.edu.br/documento_eletronico/visualizar_documento/374020/" TargetMode="External"/><Relationship Id="rId121" Type="http://schemas.openxmlformats.org/officeDocument/2006/relationships/vmlDrawing" Target="../drawings/vmlDrawing1.vml"/><Relationship Id="rId25" Type="http://schemas.openxmlformats.org/officeDocument/2006/relationships/hyperlink" Target="https://suap.ifsuldeminas.edu.br/documento_eletronico/visualizar_documento/404869/" TargetMode="External"/><Relationship Id="rId120" Type="http://schemas.openxmlformats.org/officeDocument/2006/relationships/drawing" Target="../drawings/drawing2.xml"/><Relationship Id="rId28" Type="http://schemas.openxmlformats.org/officeDocument/2006/relationships/hyperlink" Target="https://suap.ifsuldeminas.edu.br/documento_eletronico/visualizar_documento/420297/" TargetMode="External"/><Relationship Id="rId27" Type="http://schemas.openxmlformats.org/officeDocument/2006/relationships/hyperlink" Target="https://suap.ifsuldeminas.edu.br/documento_eletronico/visualizar_documento/420585/" TargetMode="External"/><Relationship Id="rId29" Type="http://schemas.openxmlformats.org/officeDocument/2006/relationships/hyperlink" Target="https://pesquisa.in.gov.br/imprensa/jsp/visualiza/index.jsp?jornal=2&amp;pagina=19&amp;data=24/08/2015" TargetMode="External"/><Relationship Id="rId95" Type="http://schemas.openxmlformats.org/officeDocument/2006/relationships/hyperlink" Target="https://suap.ifsuldeminas.edu.br/documento_eletronico/visualizar_documento/374265/" TargetMode="External"/><Relationship Id="rId94" Type="http://schemas.openxmlformats.org/officeDocument/2006/relationships/hyperlink" Target="https://suap.ifsuldeminas.edu.br/documento_eletronico/imprimir_documento_pdf/292158/carta/?hash=c3e62d28de1c8c6e47912d8490e953c7e96c7f4615c529cd1365484adf8da0cc7f0ba6009e055f93aa09667bf16a3eddb6812da9c45868330bac479bd2ad9afb" TargetMode="External"/><Relationship Id="rId97" Type="http://schemas.openxmlformats.org/officeDocument/2006/relationships/hyperlink" Target="https://suap.ifsuldeminas.edu.br/documento_eletronico/visualizar_documento/307599/" TargetMode="External"/><Relationship Id="rId96" Type="http://schemas.openxmlformats.org/officeDocument/2006/relationships/hyperlink" Target="https://suap.ifsuldeminas.edu.br/documento_eletronico/visualizar_documento/374267/" TargetMode="External"/><Relationship Id="rId11" Type="http://schemas.openxmlformats.org/officeDocument/2006/relationships/hyperlink" Target="https://suap.ifsuldeminas.edu.br/documento_eletronico/imprimir_documento_pdf/303376/carta/?hash=3b44442d8a164cd4508c47fb2bf5ae01d095c64374a866cb4196b28e5cb3e98489c5689f63f32258a075bd974e4006a2e23b5ee8509164675a9afd8b89ff04d4" TargetMode="External"/><Relationship Id="rId99" Type="http://schemas.openxmlformats.org/officeDocument/2006/relationships/hyperlink" Target="https://suap.ifsuldeminas.edu.br/documento_eletronico/imprimir_documento_pdf/233889/carta/?hash=8eaceaf23a7f6d8a7320e8cc3e36886cf294143bf5beef48c2575a7e2a5bf2e24b0579d06f6a842947d1b6ce98651b6ebbd25ede969f68052b444b3e9e6b9d61" TargetMode="External"/><Relationship Id="rId10" Type="http://schemas.openxmlformats.org/officeDocument/2006/relationships/hyperlink" Target="https://suap.ifsuldeminas.edu.br/documento_eletronico/imprimir_documento_pdf/303370/carta/?hash=3a7bcfe79279d08e1d0f5fc3d283306e91805bdffc369f9b4091d1b08fcbdf2c91eab620498c745b6e82d215614f40523634918ced33b4e1c4b3367adffcb1d8" TargetMode="External"/><Relationship Id="rId98" Type="http://schemas.openxmlformats.org/officeDocument/2006/relationships/hyperlink" Target="https://suap.ifsuldeminas.edu.br/documento_eletronico/visualizar_documento/308085/" TargetMode="External"/><Relationship Id="rId13" Type="http://schemas.openxmlformats.org/officeDocument/2006/relationships/hyperlink" Target="https://suap.ifsuldeminas.edu.br/documento_eletronico/imprimir_documento_pdf/243930/carta/?hash=97020c55f5fa85df1e5e4a5c89ea28e06dc0c6fd17026afec7ae068a651e7370db16fa3f0ebd191fabfeb1123d9bd6d5040043fd60debbd113aef908a6df0222" TargetMode="External"/><Relationship Id="rId12" Type="http://schemas.openxmlformats.org/officeDocument/2006/relationships/hyperlink" Target="https://suap.ifsuldeminas.edu.br/documento_eletronico/imprimir_documento_pdf/249156/carta/?hash=cf5d0f20b9f33c5e7a7edae39272c8dd410487f1dd4660897f0a8aa3aafc95a71c970e2f1e893c52261bc2189a373832014cde31c06b6313545411bdb848b402" TargetMode="External"/><Relationship Id="rId91" Type="http://schemas.openxmlformats.org/officeDocument/2006/relationships/hyperlink" Target="https://suap.ifsuldeminas.edu.br/documento_eletronico/visualizar_documento/324452/" TargetMode="External"/><Relationship Id="rId90" Type="http://schemas.openxmlformats.org/officeDocument/2006/relationships/hyperlink" Target="https://suap.ifsuldeminas.edu.br/documento_eletronico/visualizar_documento/332941/" TargetMode="External"/><Relationship Id="rId93" Type="http://schemas.openxmlformats.org/officeDocument/2006/relationships/hyperlink" Target="https://suap.ifsuldeminas.edu.br/documento_eletronico/imprimir_documento_pdf/275843/carta/?hash=5b9506faf233c4c3f2dde1415a92339a063de5050748759ad4bfb3a9e5503ca6a37666bf94b1c26476d371be6a49ac14ffa566693e7a3e9dd85d0e61ec6a5e21" TargetMode="External"/><Relationship Id="rId92" Type="http://schemas.openxmlformats.org/officeDocument/2006/relationships/hyperlink" Target="https://suap.ifsuldeminas.edu.br/documento_eletronico/visualizar_documento/420138/" TargetMode="External"/><Relationship Id="rId118" Type="http://schemas.openxmlformats.org/officeDocument/2006/relationships/hyperlink" Target="https://suap.ifsuldeminas.edu.br/documento_eletronico/imprimir_documento_pdf/289602/carta/?hash=efb02e094a8c52764e42ad72653512e9231ca95f7f2a6f49d1aff7a0753d5c7105b28449ba1430bf214c722d66243e582bbd2ecb7210fcbfc73fe61925d2dc58" TargetMode="External"/><Relationship Id="rId117" Type="http://schemas.openxmlformats.org/officeDocument/2006/relationships/hyperlink" Target="https://suap.ifsuldeminas.edu.br/documento_eletronico/visualizar_documento/419531/" TargetMode="External"/><Relationship Id="rId116" Type="http://schemas.openxmlformats.org/officeDocument/2006/relationships/hyperlink" Target="https://suap.ifsuldeminas.edu.br/documento_eletronico/imprimir_documento_pdf/289668/carta/?hash=91f5e1044303d958ba134e67b50c776dcb5cafb4a4835239aae216372b2bbc1651da2bdad82692210241bf24845e2a3676843cea4f2225ffeec1b401f780336b" TargetMode="External"/><Relationship Id="rId115" Type="http://schemas.openxmlformats.org/officeDocument/2006/relationships/hyperlink" Target="https://suap.ifsuldeminas.edu.br/documento_eletronico/imprimir_documento_pdf/82123/carta/?hash=7f26d7ded723c819f7e523518e2bc7d24a30a7a678a7ee2f2421a8e6c40e1a705e9d04591daaedea2ddf31eb6c5d9021e3fb3fa7a06d52b54a35c60afd052959" TargetMode="External"/><Relationship Id="rId119" Type="http://schemas.openxmlformats.org/officeDocument/2006/relationships/hyperlink" Target="https://suap.ifsuldeminas.edu.br/documento_eletronico/imprimir_documento_pdf/289609/carta/?hash=6cd91752faa8312d1e3e9bd95c1b2ead1eb58eba3cb1146289b28f867a542078569455d80ee504490e0d48883b485fcffc77291eeedc753ddf14db79fd7c7366" TargetMode="External"/><Relationship Id="rId15" Type="http://schemas.openxmlformats.org/officeDocument/2006/relationships/hyperlink" Target="https://suap.ifsuldeminas.edu.br/documento_eletronico/visualizar_documento/414172/" TargetMode="External"/><Relationship Id="rId110" Type="http://schemas.openxmlformats.org/officeDocument/2006/relationships/hyperlink" Target="https://suap.ifsuldeminas.edu.br/documento_eletronico/visualizar_documento/411916/" TargetMode="External"/><Relationship Id="rId14" Type="http://schemas.openxmlformats.org/officeDocument/2006/relationships/hyperlink" Target="https://suap.ifsuldeminas.edu.br/documento_eletronico/imprimir_documento_pdf/144830/carta/?hash=199da4ccf9db37da1d397538e31cd5476b67ffa99d49c86e28b5cd2f89f84f9f554902ceda1d874d292e361a04d92f8af67f40f9f5c490bd9530b77bccc2eef6" TargetMode="External"/><Relationship Id="rId17" Type="http://schemas.openxmlformats.org/officeDocument/2006/relationships/hyperlink" Target="https://suap.ifsuldeminas.edu.br/documento_eletronico/visualizar_documento/330668/" TargetMode="External"/><Relationship Id="rId16" Type="http://schemas.openxmlformats.org/officeDocument/2006/relationships/hyperlink" Target="https://suap.ifsuldeminas.edu.br/documento_eletronico/imprimir_documento_pdf/291458/carta/?hash=b112494b73e2e13befa2b67f8ffaf5195dd143f223bb8c4d1f390825b86dc8f8657d8ffbed2c3ad151414e1728b072f18764e8791cd93c8a81b2901bc1572eb5" TargetMode="External"/><Relationship Id="rId19" Type="http://schemas.openxmlformats.org/officeDocument/2006/relationships/hyperlink" Target="https://suap.ifsuldeminas.edu.br/documento_eletronico/imprimir_documento_pdf/265629/carta/?hash=a141e83a49a6cad83789c8a748fade890deaf6b5063b1f27620e6f82a6629efc79c3d85ac8f1c2251e8a19ecdbe293a4f3f6e5b3ef997c55b7b39007ba5ed4e6" TargetMode="External"/><Relationship Id="rId114" Type="http://schemas.openxmlformats.org/officeDocument/2006/relationships/hyperlink" Target="https://suap.ifsuldeminas.edu.br/documento_eletronico/imprimir_documento_pdf/282325/carta/?hash=311a180857a1e9631da8715cb86e5e95ef770d44ad23884261028c0de2425b81bdb6600060deac99ed3f452726048287913e3408f73309b3b9a5b6421803145b" TargetMode="External"/><Relationship Id="rId18" Type="http://schemas.openxmlformats.org/officeDocument/2006/relationships/hyperlink" Target="https://suap.ifsuldeminas.edu.br/documento_eletronico/visualizar_documento/330672/" TargetMode="External"/><Relationship Id="rId113" Type="http://schemas.openxmlformats.org/officeDocument/2006/relationships/hyperlink" Target="https://suap.ifsuldeminas.edu.br/documento_eletronico/imprimir_documento_pdf/224363/carta/?hash=1233443be95176c4274d258ee8993a1064942a7ed30e4779445d4191ce14ff7b2e18a1445332ee3247c1ab058587b6c75fa99d06e9c0bab9288ffe80f77dbb72" TargetMode="External"/><Relationship Id="rId112" Type="http://schemas.openxmlformats.org/officeDocument/2006/relationships/hyperlink" Target="https://suap.ifsuldeminas.edu.br/documento_eletronico/imprimir_documento_pdf/44772/carta/?hash=ecdc2a19cceb471e4fe651c46ff3f49c1482cb29e1a3fd15da62ca32e97f8144d2772cc83ced38af22ea690252b32496307f9d109b407dd6ffff86676dfe4c63" TargetMode="External"/><Relationship Id="rId111" Type="http://schemas.openxmlformats.org/officeDocument/2006/relationships/hyperlink" Target="https://suap.ifsuldeminas.edu.br/documento_eletronico/imprimir_documento_pdf/44769/carta/?hash=9eade0cb66a3477880f3782e3cfb0c7be67804194ab24a68ff18b892e9ebdfafd0497d23189af5e48e2eacc6ade0cc3a582ee3e82b6b8a6dbf35922cdd406ab3" TargetMode="External"/><Relationship Id="rId84" Type="http://schemas.openxmlformats.org/officeDocument/2006/relationships/hyperlink" Target="https://suap.ifsuldeminas.edu.br/documento_eletronico/imprimir_documento_pdf/278147/carta/?hash=07963e43377a0ef240323035a5a9186fec80745e30da71ad6dc5826421cedac9f31aff28fa54f040058a32c1e07fc4cbf9385feb7b195088fe108b0bb23f5490" TargetMode="External"/><Relationship Id="rId83" Type="http://schemas.openxmlformats.org/officeDocument/2006/relationships/hyperlink" Target="https://suap.ifsuldeminas.edu.br/documento_eletronico/imprimir_documento_pdf/86499/carta/?hash=f8ed80689344283f953060f7d59599c392daf31fd367045a31f19d60dd374e96fbaf509981c1094898550779406d9eb13e018f12b0a656ee8afa2412640fd6ce" TargetMode="External"/><Relationship Id="rId86" Type="http://schemas.openxmlformats.org/officeDocument/2006/relationships/hyperlink" Target="https://suap.ifsuldeminas.edu.br/documento_eletronico/visualizar_documento/324465/" TargetMode="External"/><Relationship Id="rId85" Type="http://schemas.openxmlformats.org/officeDocument/2006/relationships/hyperlink" Target="https://suap.ifsuldeminas.edu.br/documento_eletronico/imprimir_documento_pdf/282473/carta/?hash=94298a27319d16c278d8404e098d3df18169b90474b1a23cf9e62533865b0334c8659481c4119cc52c958b48146cf7ff261f4e777ff387e195e2adb12c733d08" TargetMode="External"/><Relationship Id="rId88" Type="http://schemas.openxmlformats.org/officeDocument/2006/relationships/hyperlink" Target="https://suap.ifsuldeminas.edu.br/documento_eletronico/imprimir_documento_pdf/339258/carta/?hash=a9edd0ffc9c5b7bc67097edf423b851cc9f6706dda21f6e2557bd690bf0fc17476ba61c99d856f225e764263b01bb7a041fe1939812c894796b4fc0fcee2eb21" TargetMode="External"/><Relationship Id="rId87" Type="http://schemas.openxmlformats.org/officeDocument/2006/relationships/hyperlink" Target="https://suap.ifsuldeminas.edu.br/documento_eletronico/visualizar_documento/360480/" TargetMode="External"/><Relationship Id="rId89" Type="http://schemas.openxmlformats.org/officeDocument/2006/relationships/hyperlink" Target="https://suap.ifsuldeminas.edu.br/documento_eletronico/imprimir_documento_pdf/52294/carta/?hash=3d9ce920553081bd57aca0702c6e2c0e9c1e5ee370a7f85540d58293aa9b40267605a67a2e6fb06970ed9b1c1f184fb26fb4878fef17b35bdc6eaaafdc24eb26" TargetMode="External"/><Relationship Id="rId80" Type="http://schemas.openxmlformats.org/officeDocument/2006/relationships/hyperlink" Target="https://suap.ifsuldeminas.edu.br/documento_eletronico/visualizar_documento/390349/" TargetMode="External"/><Relationship Id="rId82" Type="http://schemas.openxmlformats.org/officeDocument/2006/relationships/hyperlink" Target="https://suap.ifsuldeminas.edu.br/documento_eletronico/imprimir_documento_pdf/86485/carta/?hash=de57d434cca28c482db7620256c975fde7ba1d063c05202ff6af57889624820c2102ad28990f76f97afb6b5b029700ba1f618e65d9cb3ecf7fec3ae5fadd0c6e" TargetMode="External"/><Relationship Id="rId81" Type="http://schemas.openxmlformats.org/officeDocument/2006/relationships/hyperlink" Target="https://suap.ifsuldeminas.edu.br/documento_eletronico/imprimir_documento_pdf/87191/carta/?hash=73e12428276abdfd47cca5579007e27d1993244bc4dc389872cb5a5d7733db7e808c9e76638efa5b3ef72828f8035483ca5aff1804bb58cfeb2a6128a8bc781e" TargetMode="External"/><Relationship Id="rId1" Type="http://schemas.openxmlformats.org/officeDocument/2006/relationships/comments" Target="../comments1.xml"/><Relationship Id="rId2" Type="http://schemas.openxmlformats.org/officeDocument/2006/relationships/hyperlink" Target="https://pesquisa.in.gov.br/imprensa/jsp/visualiza/index.jsp?jornal=529&amp;pagina=1&amp;data=05/08/2022" TargetMode="External"/><Relationship Id="rId3" Type="http://schemas.openxmlformats.org/officeDocument/2006/relationships/hyperlink" Target="https://suap.ifsuldeminas.edu.br/documento_eletronico/visualizar_documento/419521/" TargetMode="External"/><Relationship Id="rId4" Type="http://schemas.openxmlformats.org/officeDocument/2006/relationships/hyperlink" Target="https://suap.ifsuldeminas.edu.br/documento_eletronico/imprimir_documento_pdf/275360/carta/?hash=ee2f6749af59efb41fe650dfb1b00d8df3f9685f851267bf72ca366c33f51083f0f67dec4ac3c91b6344795961b5ee54c6171ddaa54c5b447dff1befe55b1516" TargetMode="External"/><Relationship Id="rId9" Type="http://schemas.openxmlformats.org/officeDocument/2006/relationships/hyperlink" Target="https://suap.ifsuldeminas.edu.br/documento_eletronico/visualizar_documento_digitalizado/386600/" TargetMode="External"/><Relationship Id="rId5" Type="http://schemas.openxmlformats.org/officeDocument/2006/relationships/hyperlink" Target="https://suap.ifsuldeminas.edu.br/documento_eletronico/imprimir_documento_pdf/281031/carta/?hash=826cc4653c96847e2c1dbf8c543a5f09f62ce78dde0cfb4f42d264ac540f4bb42fd5220824eab0f38e0660fc1bd46b90671e0b69e5da8ef051377a74afd6dd98" TargetMode="External"/><Relationship Id="rId6" Type="http://schemas.openxmlformats.org/officeDocument/2006/relationships/hyperlink" Target="https://suap.ifsuldeminas.edu.br/documento_eletronico/visualizar_documento/309439/" TargetMode="External"/><Relationship Id="rId7" Type="http://schemas.openxmlformats.org/officeDocument/2006/relationships/hyperlink" Target="https://suap.ifsuldeminas.edu.br/documento_eletronico/visualizar_documento/419854/" TargetMode="External"/><Relationship Id="rId8" Type="http://schemas.openxmlformats.org/officeDocument/2006/relationships/hyperlink" Target="https://suap.ifsuldeminas.edu.br/documento_eletronico/visualizar_documento/339099/" TargetMode="External"/><Relationship Id="rId73" Type="http://schemas.openxmlformats.org/officeDocument/2006/relationships/hyperlink" Target="https://suap.ifsuldeminas.edu.br/documento_eletronico/visualizar_documento/354107/" TargetMode="External"/><Relationship Id="rId72" Type="http://schemas.openxmlformats.org/officeDocument/2006/relationships/hyperlink" Target="https://suap.ifsuldeminas.edu.br/documento_eletronico/imprimir_documento_pdf/275380/carta/?hash=35990965a0aad57bfb6113bb70bb8785aa60058b2bd1f4595c50188e1bb556e8bd41e8046179245aa3af8e9c6f25dd8179d14fd606c30ae72a4aa1ec388f2566" TargetMode="External"/><Relationship Id="rId75" Type="http://schemas.openxmlformats.org/officeDocument/2006/relationships/hyperlink" Target="https://suap.ifsuldeminas.edu.br/documento_eletronico/visualizar_documento/315192/" TargetMode="External"/><Relationship Id="rId74" Type="http://schemas.openxmlformats.org/officeDocument/2006/relationships/hyperlink" Target="https://suap.ifsuldeminas.edu.br/documento_eletronico/imprimir_documento_pdf/96209/carta/?hash=6e9bc37ecf0e0ca21a93b584704f5f6b8ec88888eda06cf84c65d1f04e3bee17080a4aa00e573b4907f7af7d0e0c6d1195ce34e96d1f903e01d4ee24b807f9b8" TargetMode="External"/><Relationship Id="rId77" Type="http://schemas.openxmlformats.org/officeDocument/2006/relationships/hyperlink" Target="https://suap.ifsuldeminas.edu.br/documento_eletronico/imprimir_documento_pdf/248542/carta/?hash=61151bc2ba9e18d88926c9e1640711449aa309eec693122ba97f6605db01012c66c13161bca245c4ec65d2f5d726077c5cc1b4098ac93989515f7bc3d5e800ee" TargetMode="External"/><Relationship Id="rId76" Type="http://schemas.openxmlformats.org/officeDocument/2006/relationships/hyperlink" Target="https://suap.ifsuldeminas.edu.br/documento_eletronico/imprimir_documento_pdf/248540/carta/?hash=1d889c8561a52eb42add684cece2018a355e03daf2bb04ab030283c2405af6fd1aa41276e89352b3a58cb74ceb56c1f1b141dd78b40e5c6bc7660cd2ca13c967" TargetMode="External"/><Relationship Id="rId79" Type="http://schemas.openxmlformats.org/officeDocument/2006/relationships/hyperlink" Target="https://suap.ifsuldeminas.edu.br/djtools/process_progress2/1/6a5ca999-0ea5-4dcc-96ea-7ba5e19529f9/" TargetMode="External"/><Relationship Id="rId78" Type="http://schemas.openxmlformats.org/officeDocument/2006/relationships/hyperlink" Target="https://suap.ifsuldeminas.edu.br/documento_eletronico/imprimir_documento_pdf/87158/carta/?hash=3986a088f0996b98c3ccd96f3d8a9adea6dea12bf915dd4e6b5d9a3f36af6f0d73f6c16192559c10fbeae5808b50a0c850e94a7fbe6a29ea3bc5a3eaf3d0efe7" TargetMode="External"/><Relationship Id="rId71" Type="http://schemas.openxmlformats.org/officeDocument/2006/relationships/hyperlink" Target="https://suap.ifsuldeminas.edu.br/documento_eletronico/imprimir_documento_pdf/282469/carta/?hash=391d1299167c5ae4203c0f760f892def72a9fb58fe0b22367c1ff27de2c1b76b2a2c9e9e6d3542a11bb6d66bc6c32c90f6f808358f8fe7e845a0a27d36b4b94c" TargetMode="External"/><Relationship Id="rId70" Type="http://schemas.openxmlformats.org/officeDocument/2006/relationships/hyperlink" Target="https://suap.ifsuldeminas.edu.br/documento_eletronico/imprimir_documento_pdf/275367/carta/?hash=fb238e736347a36cb9d607d9fe67a9e3cef60cf014bda5991fd4cccd26e7e61680c20c35adff0891dbadcd1fe24f41155db97b0e2262db674505f8ff7735d85b" TargetMode="External"/><Relationship Id="rId62" Type="http://schemas.openxmlformats.org/officeDocument/2006/relationships/hyperlink" Target="https://suap.ifsuldeminas.edu.br/documento_eletronico/imprimir_documento_pdf/44242/carta/?hash=eee5e929d88cc6745785bbb0827360a5136673de2f8b018f0e90e2ca6d2feaa4c52aa121430743f34bbba5499ea9c24bc29c11a2e52d555994d96d8c0c0d3921" TargetMode="External"/><Relationship Id="rId61" Type="http://schemas.openxmlformats.org/officeDocument/2006/relationships/hyperlink" Target="https://suap.ifsuldeminas.edu.br/documento_eletronico/visualizar_documento/313382/" TargetMode="External"/><Relationship Id="rId64" Type="http://schemas.openxmlformats.org/officeDocument/2006/relationships/hyperlink" Target="https://suap.ifsuldeminas.edu.br/documento_eletronico/visualizar_documento/313478/" TargetMode="External"/><Relationship Id="rId63" Type="http://schemas.openxmlformats.org/officeDocument/2006/relationships/hyperlink" Target="https://suap.ifsuldeminas.edu.br/documento_eletronico/imprimir_documento_pdf/44330/carta/?hash=b377e5b7ebd7988c72ae9a5c44bf7376013029585feb3f8cc55a88fc5fe7084636c4d4da5f469ff1e77e109aa5b6c585c8667ae6987f7cfe8b989d3ff17b8f65" TargetMode="External"/><Relationship Id="rId66" Type="http://schemas.openxmlformats.org/officeDocument/2006/relationships/hyperlink" Target="https://suap.ifsuldeminas.edu.br/documento_eletronico/visualizar_documento/313339/" TargetMode="External"/><Relationship Id="rId65" Type="http://schemas.openxmlformats.org/officeDocument/2006/relationships/hyperlink" Target="https://suap.ifsuldeminas.edu.br/documento_eletronico/imprimir_documento_pdf/44350/carta/?hash=a51e696bebf48158c47b267cfd5fe7d7a7abe33121cdd5a73cb8344b7f7bb4a0430116244a71c4a75613ff5a84c678bee30656269ab8766eaf2889504e2dbe93" TargetMode="External"/><Relationship Id="rId68" Type="http://schemas.openxmlformats.org/officeDocument/2006/relationships/hyperlink" Target="https://suap.ifsuldeminas.edu.br/documento_eletronico/visualizar_documento/317433/" TargetMode="External"/><Relationship Id="rId67" Type="http://schemas.openxmlformats.org/officeDocument/2006/relationships/hyperlink" Target="https://suap.ifsuldeminas.edu.br/documento_eletronico/visualizar_documento/378578/" TargetMode="External"/><Relationship Id="rId60" Type="http://schemas.openxmlformats.org/officeDocument/2006/relationships/hyperlink" Target="https://suap.ifsuldeminas.edu.br/documento_eletronico/visualizar_documento/324403/" TargetMode="External"/><Relationship Id="rId69" Type="http://schemas.openxmlformats.org/officeDocument/2006/relationships/hyperlink" Target="https://suap.ifsuldeminas.edu.br/documento_eletronico/visualizar_documento/317437/" TargetMode="External"/><Relationship Id="rId51" Type="http://schemas.openxmlformats.org/officeDocument/2006/relationships/hyperlink" Target="https://suap.ifsuldeminas.edu.br/documento_eletronico/imprimir_documento_pdf/86198/carta/?hash=02249074745ca3967ac2c3ad3d6a89d55187067703e6e5db2dc6429bed6c5644e2f34a8f89eef22a0f70cea27bbde6325a42dfe6c724bacc2b3622895e8e1127" TargetMode="External"/><Relationship Id="rId50" Type="http://schemas.openxmlformats.org/officeDocument/2006/relationships/hyperlink" Target="https://suap.ifsuldeminas.edu.br/documento_eletronico/imprimir_documento_pdf/86179/carta/?hash=db73b326a8608a5983f51d1424e22922944a1f132a0fb32baafa84de264c3bd149e1ffb031d16f31fc1948189820eddf8319332d278958ac95cee76436b6a34e" TargetMode="External"/><Relationship Id="rId53" Type="http://schemas.openxmlformats.org/officeDocument/2006/relationships/hyperlink" Target="https://suap.ifsuldeminas.edu.br/documento_eletronico/imprimir_documento_pdf/44394/carta/?hash=2b8a3fad61f837b3927fb802d4e5b79637b2f7a613465d3d133ef70ffab308e01f054cd16ba1a9862f49a75f3b6a9bd3cbb231edbb5aefa15603f066d39ad5e8" TargetMode="External"/><Relationship Id="rId52" Type="http://schemas.openxmlformats.org/officeDocument/2006/relationships/hyperlink" Target="https://suap.ifsuldeminas.edu.br/documento_eletronico/imprimir_documento_pdf/28208/carta/?hash=795dfc3a62acd74f7ab8ababe08775baf0a75a55cc13ff1226a4d69d3957f0d8d61236ca7e5f908d113e20da8979f39d8442df665b510065250d90f57cfc16b2" TargetMode="External"/><Relationship Id="rId55" Type="http://schemas.openxmlformats.org/officeDocument/2006/relationships/hyperlink" Target="https://suap.ifsuldeminas.edu.br/documento_eletronico/visualizar_documento/317395/" TargetMode="External"/><Relationship Id="rId54" Type="http://schemas.openxmlformats.org/officeDocument/2006/relationships/hyperlink" Target="https://suap.ifsuldeminas.edu.br/autenticar-documento/" TargetMode="External"/><Relationship Id="rId57" Type="http://schemas.openxmlformats.org/officeDocument/2006/relationships/hyperlink" Target="https://suap.ifsuldeminas.edu.br/documento_eletronico/imprimir_documento_pdf/60383/carta/?hash=f77e8cb185f2e57f789a94ad6237a120424c001b74eec240f402fa0f89e212892c55bd6f06c6468c2325ed188f4c402bfc3ed9cb42683d9ae32c1d44057b6405" TargetMode="External"/><Relationship Id="rId56" Type="http://schemas.openxmlformats.org/officeDocument/2006/relationships/hyperlink" Target="https://suap.ifsuldeminas.edu.br/documento_eletronico/imprimir_documento_pdf/86212/carta/?hash=a8dadd6597c8a88e6163c00965d17901c8a8b56c862b323eeb817dc424223ff0596cbaa1ad1c2cb4b7fadb535ab67d36dce5143b6b71dc3fff9ec9f50fa1cbaa" TargetMode="External"/><Relationship Id="rId59" Type="http://schemas.openxmlformats.org/officeDocument/2006/relationships/hyperlink" Target="https://suap.ifsuldeminas.edu.br/documento_eletronico/imprimir_documento_pdf/44241/carta/?hash=c1c024edd5f79c5ade4e99ffba977a0e1d7bd59ecd54955b5f4e2c498308df5b6cf8cc265017d652ced36313c33c7ea97e8b4bb45779cba07429cc8b48b4752a" TargetMode="External"/><Relationship Id="rId58" Type="http://schemas.openxmlformats.org/officeDocument/2006/relationships/hyperlink" Target="https://suap.ifsuldeminas.edu.br/documento_eletronico/imprimir_documento_pdf/85269/carta/?hash=9fa9b8895fc20842099cebb52e87ffb3ceb007b6570ab4e81d7c16b88d828a922f4b466765b01b60fd03c6e3b4571ff07f563c4ae1921ed1b3969f3cecc78555" TargetMode="External"/></Relationships>
</file>

<file path=xl/worksheets/_rels/sheet3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95742/" TargetMode="External"/><Relationship Id="rId42" Type="http://schemas.openxmlformats.org/officeDocument/2006/relationships/hyperlink" Target="https://suap.ifsuldeminas.edu.br/documento_eletronico/imprimir_documento_pdf/71936/carta/?hash=8c678dd096843708314266c26ac1ee70dabb004a8acbfe924c3ee822e4d5933e7d1fa9fab69845aafb56d9c4b4be9028713d40536b613512c712bfc26ebcdda9" TargetMode="External"/><Relationship Id="rId41" Type="http://schemas.openxmlformats.org/officeDocument/2006/relationships/hyperlink" Target="https://suap.ifsuldeminas.edu.br/documento_eletronico/imprimir_documento_pdf/71933/carta/?hash=f02e4d8ce3a6eab8ab500eadca15ba7b5b831b9041ad532257d0af7baee23e429a115201021db04c924f20867bbf29ea3dd73744a27614dc1087c3f7db89cd6e" TargetMode="External"/><Relationship Id="rId44" Type="http://schemas.openxmlformats.org/officeDocument/2006/relationships/hyperlink" Target="https://suap.ifsuldeminas.edu.br/documento_eletronico/visualizar_documento/395701/" TargetMode="External"/><Relationship Id="rId43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46" Type="http://schemas.openxmlformats.org/officeDocument/2006/relationships/hyperlink" Target="https://suap.ifsuldeminas.edu.br/documento_eletronico/imprimir_documento_pdf/287079/carta/?hash=d64e4bb70f7ec9664c655afd00e3dfbe8a356a82772f2f67120e1211bdbdb5b8eb01d892849b263eabc044912ed695fe3a252c58eda030fa145823a0ceb27828" TargetMode="External"/><Relationship Id="rId45" Type="http://schemas.openxmlformats.org/officeDocument/2006/relationships/hyperlink" Target="https://suap.ifsuldeminas.edu.br/documento_eletronico/imprimir_documento_pdf/277543/carta/?hash=5efae35089b00f4b1f8c41930b3950f37a0a72271e74506ec8ab0fbed8744866ab897b01252b70a3dc1c8fe61224969606d9e6889afe5e9205b650c557a416d6" TargetMode="External"/><Relationship Id="rId48" Type="http://schemas.openxmlformats.org/officeDocument/2006/relationships/hyperlink" Target="https://suap.ifsuldeminas.edu.br/documento_eletronico/imprimir_documento_pdf/33026/carta/?hash=3a99e7a9b06b143739660838290fe0a1bd4907f80876727fd137c5e5928d823f0c0e9bc6dd626b7b10570cce1fd4e094ef84543049f32de0e31672d44591d4b8" TargetMode="External"/><Relationship Id="rId47" Type="http://schemas.openxmlformats.org/officeDocument/2006/relationships/hyperlink" Target="https://suap.ifsuldeminas.edu.br/documento_eletronico/visualizar_documento/395474/" TargetMode="External"/><Relationship Id="rId49" Type="http://schemas.openxmlformats.org/officeDocument/2006/relationships/hyperlink" Target="https://suap.ifsuldeminas.edu.br/documento_eletronico/imprimir_documento_pdf/187436/carta/?hash=3245af87eaf11f000f797b889883b0fe6e35e72cf1ffaddf70d9fba796946a4c2e85ac1b7aa6995db513cbcca8a4cbad7f4289c6ce62d9587151eb89caf62ef5" TargetMode="External"/><Relationship Id="rId100" Type="http://schemas.openxmlformats.org/officeDocument/2006/relationships/vmlDrawing" Target="../drawings/vmlDrawing2.vml"/><Relationship Id="rId31" Type="http://schemas.openxmlformats.org/officeDocument/2006/relationships/hyperlink" Target="https://suap.ifsuldeminas.edu.br/documento_eletronico/imprimir_documento_pdf/17704/carta/?hash=95419a2f0081ffc3750eba3de63e32ddb13f2c457857e9cf6e5b0f66a628d0ff300007549ceb66284d7b6dbd7588ee11f1cc26584136e3e3a2c1029aea593297" TargetMode="External"/><Relationship Id="rId30" Type="http://schemas.openxmlformats.org/officeDocument/2006/relationships/hyperlink" Target="https://suap.ifsuldeminas.edu.br/documento_eletronico/visualizar_documento/399782/" TargetMode="External"/><Relationship Id="rId33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32" Type="http://schemas.openxmlformats.org/officeDocument/2006/relationships/hyperlink" Target="https://suap.ifsuldeminas.edu.br/documento_eletronico/imprimir_documento_pdf/36528/carta/?hash=4b7211e300b923767d7eb956987b9e9f2fc56a61b26ab58064e048484bd276f63659c2afd2a5ebe9447308a411596a5c3f6e5b7a007ca6e302bb8c64d0f23227" TargetMode="External"/><Relationship Id="rId35" Type="http://schemas.openxmlformats.org/officeDocument/2006/relationships/hyperlink" Target="https://suap.ifsuldeminas.edu.br/documento_eletronico/imprimir_documento_pdf/239064/carta/?hash=36798c56791a7d392b1054a27cbd121dd7366a6e1e30e43f08c0dea34a8a5ec51749adde5ccdb4a6e8a8f01e42267c99ebb4915b565ab25f951d71decbcf9419" TargetMode="External"/><Relationship Id="rId34" Type="http://schemas.openxmlformats.org/officeDocument/2006/relationships/hyperlink" Target="https://suap.ifsuldeminas.edu.br/documento_eletronico/imprimir_documento_pdf/239050/carta/?hash=9514dbe95a0d8f936a7b146429d3c3cad33a1c8fb33bddbbb4852f7f1ba4cb95c4ebccc47c31100f5459a2ac87598c3e4d903774b52b983abbe982f6e035860a" TargetMode="External"/><Relationship Id="rId37" Type="http://schemas.openxmlformats.org/officeDocument/2006/relationships/hyperlink" Target="https://suap.ifsuldeminas.edu.br/documento_eletronico/visualizar_documento/395466/" TargetMode="External"/><Relationship Id="rId36" Type="http://schemas.openxmlformats.org/officeDocument/2006/relationships/hyperlink" Target="https://suap.ifsuldeminas.edu.br/documento_eletronico/imprimir_documento_pdf/74898/carta/?hash=0ba1d87b71a9bfe271312e97de1695a10209e7810a571c8d2e0d6d7c72c9d812b36871d825ffae232b1789d5895825a3b0f38ad072cc1942e0d4fa074b3937b9" TargetMode="External"/><Relationship Id="rId39" Type="http://schemas.openxmlformats.org/officeDocument/2006/relationships/hyperlink" Target="https://suap.ifsuldeminas.edu.br/documento_eletronico/imprimir_documento_pdf/178843/carta/?hash=48a93b8b1b2cbda647a9a8a57477e06f8963fd4007bdc767c0766665c5a556f042d8cfb3072ef565e32f3ecbc6be573cf8cf8e5273259cab44f99501be00a7ae" TargetMode="External"/><Relationship Id="rId38" Type="http://schemas.openxmlformats.org/officeDocument/2006/relationships/hyperlink" Target="https://suap.ifsuldeminas.edu.br/documento_eletronico/imprimir_documento_pdf/211914/carta/?hash=81947bef3a3316d29e8771033fb2b7c7c1c793c1b9688a1aaf9544ddda839cb03f317132558012e8791a8c358e1e0338aad49824b012fb41939b96fac899846e" TargetMode="External"/><Relationship Id="rId20" Type="http://schemas.openxmlformats.org/officeDocument/2006/relationships/hyperlink" Target="https://suap.ifsuldeminas.edu.br/documento_eletronico/imprimir_documento_pdf/210204/carta/?hash=7310dff15617f130a1900bab1fc6da27906addfa4bb3abc6f28f93cbba64409c4536b796e1a8d44e82818db2b7fa2262f8f0353a51d18beb7aa4410d4a56f71c" TargetMode="External"/><Relationship Id="rId22" Type="http://schemas.openxmlformats.org/officeDocument/2006/relationships/hyperlink" Target="https://suap.ifsuldeminas.edu.br/documento_eletronico/visualizar_documento/395707/" TargetMode="External"/><Relationship Id="rId21" Type="http://schemas.openxmlformats.org/officeDocument/2006/relationships/hyperlink" Target="https://suap.ifsuldeminas.edu.br/documento_eletronico/imprimir_documento_pdf/242277/carta/?hash=382c8ebac9504132e25058c774efcea30be8a921b02df01ca8d516424d7d52f0f09d7c79652ab6de22b68fbaebd01afefce8cc878525acfcdfed366e0257b12c" TargetMode="External"/><Relationship Id="rId24" Type="http://schemas.openxmlformats.org/officeDocument/2006/relationships/hyperlink" Target="https://suap.ifsuldeminas.edu.br/documento_eletronico/imprimir_documento_pdf/178828/carta/?hash=6c78814c32fa54918000e018f0243580beef4beea02ab82df8b3b7279c5bca93a288d37abf0b441f5ec5e3f50afd0c2662d9895b28edbd4ddb4c00116ce4d377" TargetMode="External"/><Relationship Id="rId23" Type="http://schemas.openxmlformats.org/officeDocument/2006/relationships/hyperlink" Target="https://suap.ifsuldeminas.edu.br/documento_eletronico/imprimir_documento_pdf/178824/carta/?hash=6be1a8bb813c75839dfc9c34f25ab73a27c395a17482b51648d6dbab2b358f2ced4bbb7e224f867dea36c73bc736c907d95a2935bdc87085abaa5e79b34abc0d" TargetMode="External"/><Relationship Id="rId26" Type="http://schemas.openxmlformats.org/officeDocument/2006/relationships/hyperlink" Target="https://suap.ifsuldeminas.edu.br/documento_eletronico/visualizar_documento/377222/" TargetMode="External"/><Relationship Id="rId25" Type="http://schemas.openxmlformats.org/officeDocument/2006/relationships/hyperlink" Target="https://suap.ifsuldeminas.edu.br/documento_eletronico/imprimir_documento_pdf/249474/carta/?hash=2d7ca3f75db9c1a6c25335dd154c04cf6f06ffc33caef725cdd635b99368d84895c273b633c4c50bc88d9cee024ffd17c71d64530cd2c774e235a8c37c0c4496" TargetMode="External"/><Relationship Id="rId28" Type="http://schemas.openxmlformats.org/officeDocument/2006/relationships/hyperlink" Target="https://suap.ifsuldeminas.edu.br/documento_eletronico/imprimir_documento_pdf/294252/carta/?hash=acfaa38fd972f174c9a27f35304c6118eaf0fa17c0079268e5c6ae6c5e30197dbba3df3008685178dd5ac18d3cf417e1de1fe45ba0f389393339f27abad08237" TargetMode="External"/><Relationship Id="rId27" Type="http://schemas.openxmlformats.org/officeDocument/2006/relationships/hyperlink" Target="https://suap.ifsuldeminas.edu.br/documento_eletronico/imprimir_documento_pdf/38667/carta/?hash=ec902582c70d32fd32010ce2202ba158b6579a4d82ca17046acbd4be44dd73fd8b43415f88204bc41779e216b2350f68b93d3069536525df08157be5f24d64bb" TargetMode="External"/><Relationship Id="rId29" Type="http://schemas.openxmlformats.org/officeDocument/2006/relationships/hyperlink" Target="https://suap.ifsuldeminas.edu.br/documento_eletronico/imprimir_documento_pdf/52872/carta/?hash=e5967382516f228ee433c25ab672a14e88bd496c78776b6a38f4becc135fa39148d1819d1c142febf96360cc2c486144f3644e8fe6dfcd44a92aca41986de67b" TargetMode="External"/><Relationship Id="rId95" Type="http://schemas.openxmlformats.org/officeDocument/2006/relationships/hyperlink" Target="https://suap.ifsuldeminas.edu.br/documento_eletronico/imprimir_documento_pdf/271589/carta/?hash=4e628d02ec7b2f172bcc3896a8aac08518c097fb75161d681d9f77ba5854f4736ceae331a07afad47235d1cca0dad73d50ff3882f27d7f82de2443225d7e1902" TargetMode="External"/><Relationship Id="rId94" Type="http://schemas.openxmlformats.org/officeDocument/2006/relationships/hyperlink" Target="https://suap.ifsuldeminas.edu.br/documento_eletronico/imprimir_documento_pdf/271588/carta/?hash=ae4ac7caa4a4eac5ef4816cd5947acfae7efcd63760f7d66c90ff63eff341a95a5d2ec93c63d366dc85ca7cfa7e46d5d10175112b2b101a40a724331c10d73f7" TargetMode="External"/><Relationship Id="rId97" Type="http://schemas.openxmlformats.org/officeDocument/2006/relationships/hyperlink" Target="https://suap.ifsuldeminas.edu.br/documento_eletronico/imprimir_documento_pdf/38679/carta/?hash=2c90a55c424f1ddf54dc463ff9cd7f76962d0461696e6edbdcfbf49983263a39d42fd94624cd9d3469ac3f1a0d22aaa16473de65fe397380139f3b6a6e3a55af" TargetMode="External"/><Relationship Id="rId96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11" Type="http://schemas.openxmlformats.org/officeDocument/2006/relationships/hyperlink" Target="https://suap.ifsuldeminas.edu.br/documento_eletronico/imprimir_documento_pdf/64262/carta/?hash=96794eb0baf24fc6a1b635ea3e9955aa374724701894af20ecfee007fb972bb73681d4d0bd52325556de04815f395473f08e6b398757de4597fc5afa8afd8682" TargetMode="External"/><Relationship Id="rId99" Type="http://schemas.openxmlformats.org/officeDocument/2006/relationships/drawing" Target="../drawings/drawing3.xml"/><Relationship Id="rId10" Type="http://schemas.openxmlformats.org/officeDocument/2006/relationships/hyperlink" Target="https://suap.ifsuldeminas.edu.br/documento_eletronico/visualizar_documento/420101/" TargetMode="External"/><Relationship Id="rId98" Type="http://schemas.openxmlformats.org/officeDocument/2006/relationships/hyperlink" Target="https://suap.ifsuldeminas.edu.br/documento_eletronico/visualizar_documento/415576/" TargetMode="External"/><Relationship Id="rId13" Type="http://schemas.openxmlformats.org/officeDocument/2006/relationships/hyperlink" Target="https://suap.ifsuldeminas.edu.br/documento_eletronico/visualizar_documento/380932/" TargetMode="External"/><Relationship Id="rId12" Type="http://schemas.openxmlformats.org/officeDocument/2006/relationships/hyperlink" Target="https://suap.ifsuldeminas.edu.br/documento_eletronico/visualizar_documento/395456/" TargetMode="External"/><Relationship Id="rId91" Type="http://schemas.openxmlformats.org/officeDocument/2006/relationships/hyperlink" Target="https://suap.ifsuldeminas.edu.br/documento_eletronico/imprimir_documento_pdf/271580/carta/?hash=21880267753c3e78f4a41b480660ea185927d989446ec4f63e31e1c80c75b61c6de694eeacd0ae9b30f5fc5cc3af57afc88fb1a3b2ea05e6240dfc887ab95f2d" TargetMode="External"/><Relationship Id="rId90" Type="http://schemas.openxmlformats.org/officeDocument/2006/relationships/hyperlink" Target="https://suap.ifsuldeminas.edu.br/documento_eletronico/imprimir_documento_pdf/271578/carta/?hash=387947d16bb7ce73fcf6a33c37e4c5e699a6ea53e22fbe4cf96aab1f4cb1f55fa6a6bb00973433e34d9b8b86baae820a26b89ce866191520642699aae43095d1" TargetMode="External"/><Relationship Id="rId93" Type="http://schemas.openxmlformats.org/officeDocument/2006/relationships/hyperlink" Target="https://suap.ifsuldeminas.edu.br/documento_eletronico/visualizar_documento/315880/" TargetMode="External"/><Relationship Id="rId92" Type="http://schemas.openxmlformats.org/officeDocument/2006/relationships/hyperlink" Target="https://suap.ifsuldeminas.edu.br/documento_eletronico/imprimir_documento_pdf/271585/carta/?hash=2a9021357807ffaa73a226b9c690182e52fd8619d864c19bae0b82ab002b945c420e26e6ac35a629d5fc9a3de0a03727d40727cffef2f7f90029ce641b096eb2" TargetMode="External"/><Relationship Id="rId15" Type="http://schemas.openxmlformats.org/officeDocument/2006/relationships/hyperlink" Target="https://suap.ifsuldeminas.edu.br/documento_eletronico/imprimir_documento_pdf/38673/carta/?hash=afb540d50cf699510567b54d134460d7ddaab370ea14f0dde20ef91c4c4abf99386f7319dab20036b999c3da55500c2bd4ee45b2e818107c79d2dc61a329ec0d" TargetMode="External"/><Relationship Id="rId14" Type="http://schemas.openxmlformats.org/officeDocument/2006/relationships/hyperlink" Target="https://suap.ifsuldeminas.edu.br/documento_eletronico/visualizar_documento/380945/" TargetMode="External"/><Relationship Id="rId17" Type="http://schemas.openxmlformats.org/officeDocument/2006/relationships/hyperlink" Target="https://suap.ifsuldeminas.edu.br/documento_eletronico/imprimir_documento_pdf/206292/carta/?hash=54a24c50c82a97bae9aeda4bc975ef3f070e620becca877003329d44e1bd0c4af9161180c1882be89e3ab7d95c97c1b721f2e9a8c17cb0c02171cf863aca0517" TargetMode="External"/><Relationship Id="rId16" Type="http://schemas.openxmlformats.org/officeDocument/2006/relationships/hyperlink" Target="https://suap.ifsuldeminas.edu.br/documento_eletronico/imprimir_documento_pdf/204259/carta/?hash=c2d53e6aef7d17a0793715955c6b0f799705f41c799f57f9b7ac750698aa34e759ce02629709961276b303b03b5d0eacd191203a8e6b7b995a487b4776e0c3b4" TargetMode="External"/><Relationship Id="rId19" Type="http://schemas.openxmlformats.org/officeDocument/2006/relationships/hyperlink" Target="https://suap.ifsuldeminas.edu.br/documento_eletronico/imprimir_documento_pdf/206285/carta/?hash=6b1ab7fc2bf28ff7979739e134d8402ad792f8eeec7bee5f9cf20ee11b1c698a6db7074596e630105f5391bb59286e206754f648035402f7f207352490ce5b9e" TargetMode="External"/><Relationship Id="rId18" Type="http://schemas.openxmlformats.org/officeDocument/2006/relationships/hyperlink" Target="https://suap.ifsuldeminas.edu.br/documento_eletronico/visualizar_documento/395480/" TargetMode="External"/><Relationship Id="rId84" Type="http://schemas.openxmlformats.org/officeDocument/2006/relationships/hyperlink" Target="https://suap.ifsuldeminas.edu.br/documento_eletronico/visualizar_documento/346752/" TargetMode="External"/><Relationship Id="rId83" Type="http://schemas.openxmlformats.org/officeDocument/2006/relationships/hyperlink" Target="https://suap.ifsuldeminas.edu.br/documento_eletronico/imprimir_documento_pdf/114355/carta/?hash=17c5e4f7de3738bbba6d17e54a04eed9414014a3e09dd286a0a3a35f9beac7c4e76098db0a2e6c3d681d717425aed7650ffd50f3ce324137a7f1845d09341121" TargetMode="External"/><Relationship Id="rId86" Type="http://schemas.openxmlformats.org/officeDocument/2006/relationships/hyperlink" Target="https://suap.ifsuldeminas.edu.br/documento_eletronico/imprimir_documento_pdf/167806/carta/?hash=aa1d3cba5e96382951ec5861042e166b410ab9781160bfbdb9542dace5a65f8d9c3dd0842b3df2ad9e9f05378731b5d118f3a191b181c881a78a39f2299ac7a1" TargetMode="External"/><Relationship Id="rId85" Type="http://schemas.openxmlformats.org/officeDocument/2006/relationships/hyperlink" Target="https://suap.ifsuldeminas.edu.br/documento_eletronico/visualizar_documento/346755/" TargetMode="External"/><Relationship Id="rId88" Type="http://schemas.openxmlformats.org/officeDocument/2006/relationships/hyperlink" Target="https://suap.ifsuldeminas.edu.br/documento_eletronico/imprimir_documento_pdf/175094/carta/?hash=f1d7956720354620545903acf398413e491bb63ee6b966dabe50f6aa5605e11c67477815b96160d09c2e18d0f56cd3cf43c9702250f28df26c315621286d7032" TargetMode="External"/><Relationship Id="rId87" Type="http://schemas.openxmlformats.org/officeDocument/2006/relationships/hyperlink" Target="https://suap.ifsuldeminas.edu.br/documento_eletronico/visualizar_documento/401034/" TargetMode="External"/><Relationship Id="rId89" Type="http://schemas.openxmlformats.org/officeDocument/2006/relationships/hyperlink" Target="https://suap.ifsuldeminas.edu.br/documento_eletronico/imprimir_documento_pdf/281901/carta/?hash=68cf59d72000565ba9cca9100b4995934c80f0fed87c5011e8de20eaaad2f6b0f5279e13633f73a89d5844bd81e72d123aacc69472791db46e82be7d7e2db379" TargetMode="External"/><Relationship Id="rId80" Type="http://schemas.openxmlformats.org/officeDocument/2006/relationships/hyperlink" Target="https://suap.ifsuldeminas.edu.br/documento_eletronico/imprimir_documento_pdf/183695/carta/?hash=7a389e6fbe56a5e3a6cb8fffbc31c8a0b0aa883765cf253b38ed26596a5e8b2d6e9d9b273e8d3da8831dd37c3154e97aa62c6a6f5e76513667ad7e2f1884afa5" TargetMode="External"/><Relationship Id="rId82" Type="http://schemas.openxmlformats.org/officeDocument/2006/relationships/hyperlink" Target="https://suap.ifsuldeminas.edu.br/documento_eletronico/imprimir_documento_pdf/114350/carta/?hash=b96e40bbcfe6714e42a27c7aadc5707449744ba86e7a9e83f97780d695955c742665ad2e916877184343b6c5e5a063477afdc5786b0f7c8af17615630e266e25" TargetMode="External"/><Relationship Id="rId81" Type="http://schemas.openxmlformats.org/officeDocument/2006/relationships/hyperlink" Target="https://suap.ifsuldeminas.edu.br/documento_eletronico/imprimir_documento_pdf/114432/carta/?hash=8b03aadcf6388e3fedc0d20ceedb13b0dcdf78910b6f1b26757be724bedbb5223e35cdb85a3475c00f1a5c4195bc01bc8d1cbef589fb6ebaa76602caf3bd4c31" TargetMode="External"/><Relationship Id="rId1" Type="http://schemas.openxmlformats.org/officeDocument/2006/relationships/comments" Target="../comments2.xml"/><Relationship Id="rId2" Type="http://schemas.openxmlformats.org/officeDocument/2006/relationships/hyperlink" Target="https://suap.ifsuldeminas.edu.br/documento_eletronico/imprimir_documento_pdf/275866/carta/?hash=3de474c8dda45e386401d941863259c77f6f9c5b1b31a1c1c289fc3f653cd7fb6b0b0c6aa438126916909336325e0fadb3bd916d12efb9b757ce96e612017b16" TargetMode="External"/><Relationship Id="rId3" Type="http://schemas.openxmlformats.org/officeDocument/2006/relationships/hyperlink" Target="https://suap.ifsuldeminas.edu.br/documento_eletronico/visualizar_documento/409067/" TargetMode="External"/><Relationship Id="rId4" Type="http://schemas.openxmlformats.org/officeDocument/2006/relationships/hyperlink" Target="https://suap.ifsuldeminas.edu.br/documento_eletronico/imprimir_documento_pdf/242270/carta/?hash=0f32d72d68b7985863c5b521adb6b145147609ddc3cf1b63bacf1b9b7fc278e8f0c6c78d4e39331e73a69eddb90085a96d4c7947234426253224535f286d4ece" TargetMode="External"/><Relationship Id="rId9" Type="http://schemas.openxmlformats.org/officeDocument/2006/relationships/hyperlink" Target="https://suap.ifsuldeminas.edu.br/documento_eletronico/visualizar_documento/420083/" TargetMode="External"/><Relationship Id="rId5" Type="http://schemas.openxmlformats.org/officeDocument/2006/relationships/hyperlink" Target="https://suap.ifsuldeminas.edu.br/documento_eletronico/visualizar_documento/334497/" TargetMode="External"/><Relationship Id="rId6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7" Type="http://schemas.openxmlformats.org/officeDocument/2006/relationships/hyperlink" Target="https://suap.ifsuldeminas.edu.br/documento_eletronico/visualizar_documento/395703/" TargetMode="External"/><Relationship Id="rId8" Type="http://schemas.openxmlformats.org/officeDocument/2006/relationships/hyperlink" Target="https://suap.ifsuldeminas.edu.br/documento_eletronico/imprimir_documento_pdf/134474/carta/?hash=a1acc00277621ae25e0a8911edc91df10df492d5fc5e02e181fd3210d40a1a8b98a0940a6fa83abc7c7ad5ef109d998e4755faa18a0497a998385e3748f6d6a9" TargetMode="External"/><Relationship Id="rId73" Type="http://schemas.openxmlformats.org/officeDocument/2006/relationships/hyperlink" Target="https://suap.ifsuldeminas.edu.br/documento_eletronico/imprimir_documento_pdf/223027/carta/?hash=3a38f500bb0393bbf9afbd07bbfb0aa6dfefb81293bc36fc5bd7e1ebfffb3662965e677129306768b0c68b4a1439e0643bf5881308b6526181186b8714f22769" TargetMode="External"/><Relationship Id="rId72" Type="http://schemas.openxmlformats.org/officeDocument/2006/relationships/hyperlink" Target="https://suap.ifsuldeminas.edu.br/documento_eletronico/imprimir_documento_pdf/223013/carta/?hash=f44e78e8c64820d18b36eb94a48aa4b474d5a2097a1f88e0a3f68bc01e86626a45fcabf348a5ba46c39708a42a0b642e53b8b399a68f587d09f2e76e89c556cb" TargetMode="External"/><Relationship Id="rId75" Type="http://schemas.openxmlformats.org/officeDocument/2006/relationships/hyperlink" Target="https://suap.ifsuldeminas.edu.br/documento_eletronico/imprimir_documento_pdf/252589/carta/?hash=f1a985e5db759fe01cb934e43613df2b97ebc4027b38c3e66f0771832aea6138152ae114197093d068f06253f8e10242024bd5be264cdd777239121bc8b7bd76" TargetMode="External"/><Relationship Id="rId74" Type="http://schemas.openxmlformats.org/officeDocument/2006/relationships/hyperlink" Target="https://suap.ifsuldeminas.edu.br/documento_eletronico/imprimir_documento_pdf/217237/carta/?hash=86d8538dbdb682c628ed327d5f8972c30c0dd3bbad4da6151de123c2e356c811790cee871cbae3dfcc5ab81169f88bf1c209961a7a00099bcd5abc963901ec94" TargetMode="External"/><Relationship Id="rId77" Type="http://schemas.openxmlformats.org/officeDocument/2006/relationships/hyperlink" Target="https://suap.ifsuldeminas.edu.br/documento_eletronico/imprimir_documento_pdf/66983/carta/?hash=d6a22cd4b3cc00870f717d91f40baa6a6424d5aa74380aeb2b96e9b789166b1930f52e5ed0265c5e9e441734d43f4f916cd1185920c05c77455e27e7f66b7711" TargetMode="External"/><Relationship Id="rId76" Type="http://schemas.openxmlformats.org/officeDocument/2006/relationships/hyperlink" Target="https://suap.ifsuldeminas.edu.br/documento_eletronico/imprimir_documento_pdf/268310/carta/?hash=519c20c0d8533f3865aa1c684eaef08f6ad313986d032c132c2ff092dbfa2fd37ee684ba35e913157e661604ed6427f6ed662c101ee6c5f3af4e3dcdcbb72932" TargetMode="External"/><Relationship Id="rId79" Type="http://schemas.openxmlformats.org/officeDocument/2006/relationships/hyperlink" Target="https://suap.ifsuldeminas.edu.br/documento_eletronico/visualizar_documento/399966/" TargetMode="External"/><Relationship Id="rId78" Type="http://schemas.openxmlformats.org/officeDocument/2006/relationships/hyperlink" Target="https://suap.ifsuldeminas.edu.br/documento_eletronico/visualizar_documento/368027/" TargetMode="External"/><Relationship Id="rId71" Type="http://schemas.openxmlformats.org/officeDocument/2006/relationships/hyperlink" Target="https://suap.ifsuldeminas.edu.br/documento_eletronico/visualizar_documento/356083/" TargetMode="External"/><Relationship Id="rId70" Type="http://schemas.openxmlformats.org/officeDocument/2006/relationships/hyperlink" Target="https://suap.ifsuldeminas.edu.br/documento_eletronico/imprimir_documento_pdf/267274/carta/?hash=eba6bed50c54fa3abf17b74e83b0dc75d961dff87a4bd22f667c9b732875bda303c5398bcf343108a224fd66e199893bda037e4b1353a4f3a716ac6e4afa786f" TargetMode="External"/><Relationship Id="rId62" Type="http://schemas.openxmlformats.org/officeDocument/2006/relationships/hyperlink" Target="https://suap.ifsuldeminas.edu.br/documento_eletronico/imprimir_documento_pdf/181438/carta/?hash=dc135c692af0353c7e28f3563ddaa74f857035128db73a59d4bbe762bb2b25108253550f300922f8648d8ae07fa3026801be00adeb1ed242134236f46935bc15" TargetMode="External"/><Relationship Id="rId61" Type="http://schemas.openxmlformats.org/officeDocument/2006/relationships/hyperlink" Target="https://suap.ifsuldeminas.edu.br/documento_eletronico/imprimir_documento_pdf/223897/carta/?hash=9437e964cefc4d5d6e99f0f1b0e9fdcc93751514146b8b39ad361cfe6d4253b13828fb2362fa7b515b41412aa420853891838b4e14e85685dc3d088ac7161863" TargetMode="External"/><Relationship Id="rId64" Type="http://schemas.openxmlformats.org/officeDocument/2006/relationships/hyperlink" Target="https://suap.ifsuldeminas.edu.br/documento_eletronico/visualizar_documento/387282/" TargetMode="External"/><Relationship Id="rId63" Type="http://schemas.openxmlformats.org/officeDocument/2006/relationships/hyperlink" Target="https://suap.ifsuldeminas.edu.br/documento_eletronico/visualizar_documento/387268/" TargetMode="External"/><Relationship Id="rId66" Type="http://schemas.openxmlformats.org/officeDocument/2006/relationships/hyperlink" Target="https://suap.ifsuldeminas.edu.br/documento_eletronico/visualizar_documento/395724/" TargetMode="External"/><Relationship Id="rId65" Type="http://schemas.openxmlformats.org/officeDocument/2006/relationships/hyperlink" Target="https://suap.ifsuldeminas.edu.br/documento_eletronico/visualizar_documento/395717/" TargetMode="External"/><Relationship Id="rId68" Type="http://schemas.openxmlformats.org/officeDocument/2006/relationships/hyperlink" Target="https://suap.ifsuldeminas.edu.br/documento_eletronico/imprimir_documento_pdf/106189/carta/?hash=56c301c28070a0a9ead47180bfcdadae98d45f386570bfa41989e27f9e0f3c854c8f4b6e78d16111e5f56bad15c37a62a5071ebdc9de60f9397b8a0ae9bcd4b6" TargetMode="External"/><Relationship Id="rId67" Type="http://schemas.openxmlformats.org/officeDocument/2006/relationships/hyperlink" Target="https://suap.ifsuldeminas.edu.br/documento_eletronico/visualizar_documento/395737/" TargetMode="External"/><Relationship Id="rId60" Type="http://schemas.openxmlformats.org/officeDocument/2006/relationships/hyperlink" Target="https://suap.ifsuldeminas.edu.br/documento_eletronico/imprimir_documento_pdf/242277/carta/?hash=382c8ebac9504132e25058c774efcea30be8a921b02df01ca8d516424d7d52f0f09d7c79652ab6de22b68fbaebd01afefce8cc878525acfcdfed366e0257b12c" TargetMode="External"/><Relationship Id="rId69" Type="http://schemas.openxmlformats.org/officeDocument/2006/relationships/hyperlink" Target="https://suap.ifsuldeminas.edu.br/documento_eletronico/visualizar_documento/346354/" TargetMode="External"/><Relationship Id="rId51" Type="http://schemas.openxmlformats.org/officeDocument/2006/relationships/hyperlink" Target="https://suap.ifsuldeminas.edu.br/documento_eletronico/imprimir_documento_pdf/187411/carta/?hash=d9692aef34a78677c1825c15afcc1c2a90294b3dfa8b7b530d51c584d19225e541edede26dbe7bc16cd7057d7bba4b542f440c865e9877189a239b0e277496f5" TargetMode="External"/><Relationship Id="rId50" Type="http://schemas.openxmlformats.org/officeDocument/2006/relationships/hyperlink" Target="https://suap.ifsuldeminas.edu.br/documento_eletronico/imprimir_documento_pdf/33029/carta/?hash=53bcacf61982f459cc9b5fcd8e4181a90445f9bc1428f33d293953b8ff98c177379e663382940ee7732c63288e46bf46b6014d8df47de8a20206738e0b3d2761" TargetMode="External"/><Relationship Id="rId53" Type="http://schemas.openxmlformats.org/officeDocument/2006/relationships/hyperlink" Target="https://suap.ifsuldeminas.edu.br/documento_eletronico/imprimir_documento_pdf/277425/carta/?hash=8abffa371ffdb34d7f6a1ce2e9ed15b14dd8ff339777fe088610ad26cf3d0a914b7c1f517c5ee37f45ebbf8bf3fcb73ad7698313d4a23c2e98e20d1778305336" TargetMode="External"/><Relationship Id="rId52" Type="http://schemas.openxmlformats.org/officeDocument/2006/relationships/hyperlink" Target="https://drive.google.com/file/d/1X6eJ6vjBTgUxHDrVZJcYVEbev-itNzMw/view?usp=sharing" TargetMode="External"/><Relationship Id="rId55" Type="http://schemas.openxmlformats.org/officeDocument/2006/relationships/hyperlink" Target="https://suap.ifsuldeminas.edu.br/documento_eletronico/imprimir_documento_pdf/277535/carta/?hash=c242e1a3886a358725b9165f68e58e02fb5a7c1939f165ece9d6a003fce392cfe200b144c52bb3c3460b8d3f4d55f6f982639bef18cf0c0ecfb9cc4998c1f80d" TargetMode="External"/><Relationship Id="rId54" Type="http://schemas.openxmlformats.org/officeDocument/2006/relationships/hyperlink" Target="https://suap.ifsuldeminas.edu.br/documento_eletronico/imprimir_documento_pdf/63750/carta/?hash=963b2c75ba88a1333ab6701d0d00860b7c951713432c8336cd80e30e6198ef7f7d725597dcfc41f6336c8ce8f68e44f0a7a9852976265b4867bb24f279ccfea5" TargetMode="External"/><Relationship Id="rId57" Type="http://schemas.openxmlformats.org/officeDocument/2006/relationships/hyperlink" Target="https://suap.ifsuldeminas.edu.br/documento_eletronico/imprimir_documento_pdf/277538/carta/?hash=aeee8f2a61ed65f04bc2271cea63465dbe06a4c815bc735df7606d7a06d7325178170a53a1345609558c791dc09c365af7547a3a91cdb3674a1d039ed97cdf6c" TargetMode="External"/><Relationship Id="rId56" Type="http://schemas.openxmlformats.org/officeDocument/2006/relationships/hyperlink" Target="https://suap.ifsuldeminas.edu.br/documento_eletronico/imprimir_documento_pdf/277536/carta/?hash=1855f1b4c131afcf2351ac283ff7ce999b2670515e4edf969a951e75f1ff2a6811f9597aac6febf4feb03fed1cff282a39c665c12f91036527903dcf2a48dfa0" TargetMode="External"/><Relationship Id="rId59" Type="http://schemas.openxmlformats.org/officeDocument/2006/relationships/hyperlink" Target="https://suap.ifsuldeminas.edu.br/documento_eletronico/visualizar_documento/395463/" TargetMode="External"/><Relationship Id="rId58" Type="http://schemas.openxmlformats.org/officeDocument/2006/relationships/hyperlink" Target="https://suap.ifsuldeminas.edu.br/documento_eletronico/imprimir_documento_pdf/277540/carta/?hash=224ec72bd7b73fcd8c5040a99bdfb9b8ffdf74073fb27cf6911c6b6b44f1d4da59b9c9d494d9a18d30997e105b04db651b43faede9a89e970a579b94b9461b4c" TargetMode="External"/></Relationships>
</file>

<file path=xl/worksheets/_rels/sheet4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06130/" TargetMode="External"/><Relationship Id="rId42" Type="http://schemas.openxmlformats.org/officeDocument/2006/relationships/hyperlink" Target="https://suap.ifsuldeminas.edu.br/documento_eletronico/visualizar_documento/402964/" TargetMode="External"/><Relationship Id="rId41" Type="http://schemas.openxmlformats.org/officeDocument/2006/relationships/hyperlink" Target="https://suap.ifsuldeminas.edu.br/documento_eletronico/visualizar_documento/306136/" TargetMode="External"/><Relationship Id="rId44" Type="http://schemas.openxmlformats.org/officeDocument/2006/relationships/hyperlink" Target="https://suap.ifsuldeminas.edu.br/documento_eletronico/imprimir_documento_pdf/269754/carta/?hash=26d231aaac11bf4db72d06487d2e68f0f117fbf98188618358fa2e6f1dd0691e9aefc00a0d9d908e9913908bb03cbedbda4793b6b552fc27ad8cc31dd1b26401" TargetMode="External"/><Relationship Id="rId43" Type="http://schemas.openxmlformats.org/officeDocument/2006/relationships/hyperlink" Target="https://suap.ifsuldeminas.edu.br/documento_eletronico/visualizar_documento/395239/" TargetMode="External"/><Relationship Id="rId46" Type="http://schemas.openxmlformats.org/officeDocument/2006/relationships/hyperlink" Target="https://suap.ifsuldeminas.edu.br/documento_eletronico/imprimir_documento_pdf/223843/carta/?hash=43948f178925e803d1d8d9c7a1de10e6d35132705e03400fe3b68b2b98160ef9e8272ad7d23b57c2221f7941cc0bb2ae7b8e7926ee1cc7b06c99b1e675d9dfd8" TargetMode="External"/><Relationship Id="rId45" Type="http://schemas.openxmlformats.org/officeDocument/2006/relationships/hyperlink" Target="https://suap.ifsuldeminas.edu.br/documento_eletronico/imprimir_documento_pdf/269218/carta/?hash=e2a8b71a1741924f1fb698eddcaed3fbca2801c7d7857a4241a1ecb7ddd162ea03fcf7afe2792a305110a2203405dbb9ca0a99b61a3abcb7d174a9c679cf1ede" TargetMode="External"/><Relationship Id="rId48" Type="http://schemas.openxmlformats.org/officeDocument/2006/relationships/hyperlink" Target="https://suap.ifsuldeminas.edu.br/documento_eletronico/imprimir_documento_pdf/271301/carta/?hash=ab300785fbd0f2ac348a97d513f0f0c216eccc0469dba8bbfdd3d880bf7200700f3dc2748ad131751de8a6aaca2ad2bad5e87d98505789806b6e3f9f0de385da" TargetMode="External"/><Relationship Id="rId47" Type="http://schemas.openxmlformats.org/officeDocument/2006/relationships/hyperlink" Target="https://suap.ifsuldeminas.edu.br/documento_eletronico/imprimir_documento_pdf/223858/carta/?hash=63925ddeb9b7f0d71d342abeb71ecd74b24635542309d7ec39cd72603ff545aebab6f1f8fc782d2444254d93ed4ef3469069e59fc785df805fcb17ce314a37cf" TargetMode="External"/><Relationship Id="rId49" Type="http://schemas.openxmlformats.org/officeDocument/2006/relationships/hyperlink" Target="https://suap.ifsuldeminas.edu.br/documento_eletronico/imprimir_documento_pdf/271302/carta/?hash=68792c7bd4de3f70b18688e806ac88f45e5c182a6035d2de8e35738b9ef9f7f56e9aeced08c0f1c64099b3bf67ee1d2c3f3a012971d33715f7a47722d3a8fedc" TargetMode="External"/><Relationship Id="rId31" Type="http://schemas.openxmlformats.org/officeDocument/2006/relationships/hyperlink" Target="https://suap.ifsuldeminas.edu.br/documento_eletronico/imprimir_documento_pdf/268115/carta/?hash=178feb6eb41eea252f224fc18ccbb0d9bbd07f0c7ea49e75c9d6dfe1fdc4ed990794ec745b8f355e0665e16c5632cffe625c38a523446d941a6c4aa16f72c203" TargetMode="External"/><Relationship Id="rId30" Type="http://schemas.openxmlformats.org/officeDocument/2006/relationships/hyperlink" Target="https://suap.ifsuldeminas.edu.br/documento_eletronico/visualizar_documento/305737/" TargetMode="External"/><Relationship Id="rId33" Type="http://schemas.openxmlformats.org/officeDocument/2006/relationships/hyperlink" Target="https://suap.ifsuldeminas.edu.br/documento_eletronico/visualizar_documento/306293/" TargetMode="External"/><Relationship Id="rId32" Type="http://schemas.openxmlformats.org/officeDocument/2006/relationships/hyperlink" Target="https://suap.ifsuldeminas.edu.br/documento_eletronico/imprimir_documento_pdf/306278/carta/?hash=5d35abd85f11a91fb9319012702cf16cf753bd8dbffc836667133a1c06212bf9b1e5993635223265c027955e0d60962bb00a997867f14b9afc0925fb16349294" TargetMode="External"/><Relationship Id="rId35" Type="http://schemas.openxmlformats.org/officeDocument/2006/relationships/hyperlink" Target="https://suap.ifsuldeminas.edu.br/documento_eletronico/visualizar_documento/306368/" TargetMode="External"/><Relationship Id="rId34" Type="http://schemas.openxmlformats.org/officeDocument/2006/relationships/hyperlink" Target="https://suap.ifsuldeminas.edu.br/documento_eletronico/visualizar_documento/306360/" TargetMode="External"/><Relationship Id="rId37" Type="http://schemas.openxmlformats.org/officeDocument/2006/relationships/hyperlink" Target="https://suap.ifsuldeminas.edu.br/documento_eletronico/visualizar_documento/399945/" TargetMode="External"/><Relationship Id="rId36" Type="http://schemas.openxmlformats.org/officeDocument/2006/relationships/hyperlink" Target="https://suap.ifsuldeminas.edu.br/documento_eletronico/imprimir_documento_pdf/276977/carta/?hash=c0057c9db9ac1ed79353587753ae9494e0631a0d26ae857590792374ac2f35215ccf6f5ae8f53974899ad3e35e312ca815f290b2934342aea2803c0515dc4721" TargetMode="External"/><Relationship Id="rId39" Type="http://schemas.openxmlformats.org/officeDocument/2006/relationships/hyperlink" Target="https://suap.ifsuldeminas.edu.br/documento_eletronico/imprimir_documento_pdf/299582/carta/?hash=6dd11c471ccfc5e287087117a8bb45dabd468e844451b0d0eab548a7d20d9b80bf35194b68bbc7f336cc1a082cbd0f6447b8166ce129417804ebf922d6e470f0" TargetMode="External"/><Relationship Id="rId38" Type="http://schemas.openxmlformats.org/officeDocument/2006/relationships/hyperlink" Target="https://suap.ifsuldeminas.edu.br/documento_eletronico/imprimir_documento_pdf/276702/carta/?hash=68a31a695569279d93b96616ab7c2d15dc50d1b31163d4b8e504582fadaf65832aa50f1c81a4c3bbcba9f11c7b937a0d7d4f91bd7298575f807579e26677dbb6" TargetMode="External"/><Relationship Id="rId20" Type="http://schemas.openxmlformats.org/officeDocument/2006/relationships/hyperlink" Target="https://suap.ifsuldeminas.edu.br/documento_eletronico/imprimir_documento_pdf/337629/carta/?hash=5f31e076787fb88b60a07d2cc31177149e979da65e3db452f82f598c8f4256d70e3992ba3bfe66e2d8458da2b3a0dea3fd7d3bd6a9e0369acae08ce4361748e2" TargetMode="External"/><Relationship Id="rId22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21" Type="http://schemas.openxmlformats.org/officeDocument/2006/relationships/hyperlink" Target="https://suap.ifsuldeminas.edu.br/documento_eletronico/imprimir_documento_pdf/168126/carta/?hash=1f0b1e7307d0aa350cf7a5b56217673346fc52285849b5da49e82bc29fbd2a3b132778577b8bb8c0b09511de236e440f2b7f359eec1db412e8cce312fada2685" TargetMode="External"/><Relationship Id="rId24" Type="http://schemas.openxmlformats.org/officeDocument/2006/relationships/hyperlink" Target="https://suap.ifsuldeminas.edu.br/documento_eletronico/imprimir_documento_pdf/163305/carta/?hash=ce721482575543deff9d0fc1b40808834a4b36701be651165defb2d06c743c09ab76ed61d7bf2188cf4383dbe24ab0d7b9c090e32c1a66a6dfc4febcc811a63b" TargetMode="External"/><Relationship Id="rId23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26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25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28" Type="http://schemas.openxmlformats.org/officeDocument/2006/relationships/hyperlink" Target="https://suap.ifsuldeminas.edu.br/documento_eletronico/visualizar_documento/306328/" TargetMode="External"/><Relationship Id="rId27" Type="http://schemas.openxmlformats.org/officeDocument/2006/relationships/hyperlink" Target="https://suap.ifsuldeminas.edu.br/documento_eletronico/visualizar_documento/306315/" TargetMode="External"/><Relationship Id="rId29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11" Type="http://schemas.openxmlformats.org/officeDocument/2006/relationships/hyperlink" Target="https://suap.ifsuldeminas.edu.br/documento_eletronico/imprimir_documento_pdf/268224/carta/?hash=4cad4fd42ba073f0200ef3dff96d577e613a53ca6d93ef476e9549c1cf4324fc86f4f5fe831a2de32a058eada13f006fb1638c3a3bdffe718748ccd8a5ca8896" TargetMode="External"/><Relationship Id="rId10" Type="http://schemas.openxmlformats.org/officeDocument/2006/relationships/hyperlink" Target="https://suap.ifsuldeminas.edu.br/documento_eletronico/visualizar_documento/386681/" TargetMode="External"/><Relationship Id="rId13" Type="http://schemas.openxmlformats.org/officeDocument/2006/relationships/hyperlink" Target="https://suap.ifsuldeminas.edu.br/documento_eletronico/imprimir_documento_pdf/337629/carta/?hash=5f31e076787fb88b60a07d2cc31177149e979da65e3db452f82f598c8f4256d70e3992ba3bfe66e2d8458da2b3a0dea3fd7d3bd6a9e0369acae08ce4361748e2" TargetMode="External"/><Relationship Id="rId12" Type="http://schemas.openxmlformats.org/officeDocument/2006/relationships/hyperlink" Target="https://suap.ifsuldeminas.edu.br/documento_eletronico/visualizar_documento/305672/" TargetMode="External"/><Relationship Id="rId15" Type="http://schemas.openxmlformats.org/officeDocument/2006/relationships/hyperlink" Target="https://suap.ifsuldeminas.edu.br/documento_eletronico/imprimir_documento_pdf/115940/carta/?hash=b69ba2009cc578d1c95e872203665c417f77db8e6d5b0cd1aa9dac89de4d4390df4afed407b929e55259f0e0dfeff2a6659646ffbe93a1e9d10cd5f4ab8b58ce" TargetMode="External"/><Relationship Id="rId14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17" Type="http://schemas.openxmlformats.org/officeDocument/2006/relationships/hyperlink" Target="https://suap.ifsuldeminas.edu.br/documento_eletronico/visualizar_documento/386673/" TargetMode="External"/><Relationship Id="rId16" Type="http://schemas.openxmlformats.org/officeDocument/2006/relationships/hyperlink" Target="https://suap.ifsuldeminas.edu.br/documento_eletronico/imprimir_documento_pdf/295837/carta/?hash=347fbd3396565264e7e9006e23197c7ee37fbf5f5ccd22e300615a6164ce9238cd798d252a571d1bc7b64f7c070c00cbccb92815b3a757e8dadce1b1bc3977d2" TargetMode="External"/><Relationship Id="rId19" Type="http://schemas.openxmlformats.org/officeDocument/2006/relationships/hyperlink" Target="https://suap.ifsuldeminas.edu.br/documento_eletronico/imprimir_documento_pdf/285174/carta/?hash=816ab3b90cba490ef63ae1f01eb9c9fa0b429acc36a1e6aa14737d41853928e84b190e7d147020e9210387801b03a01e1339f5e194da85cc6b9135282b8c3982" TargetMode="External"/><Relationship Id="rId18" Type="http://schemas.openxmlformats.org/officeDocument/2006/relationships/hyperlink" Target="https://suap.ifsuldeminas.edu.br/documento_eletronico/visualizar_documento/386677/" TargetMode="External"/><Relationship Id="rId84" Type="http://schemas.openxmlformats.org/officeDocument/2006/relationships/hyperlink" Target="https://suap.ifsuldeminas.edu.br/documento_eletronico/visualizar_documento/305614/" TargetMode="External"/><Relationship Id="rId83" Type="http://schemas.openxmlformats.org/officeDocument/2006/relationships/hyperlink" Target="https://suap.ifsuldeminas.edu.br/documento_eletronico/imprimir_documento_pdf/277097/carta/?hash=a34a65128f6eac063ab8094ea06b55399459b7d291388d2753959cd21020cb66b2c588b90cae1f6cc8c23ef07abb7f84995092d4650a08b9626e9c90ba64d7f9" TargetMode="External"/><Relationship Id="rId86" Type="http://schemas.openxmlformats.org/officeDocument/2006/relationships/drawing" Target="../drawings/drawing4.xml"/><Relationship Id="rId85" Type="http://schemas.openxmlformats.org/officeDocument/2006/relationships/hyperlink" Target="https://suap.ifsuldeminas.edu.br/documento_eletronico/visualizar_documento/305655/" TargetMode="External"/><Relationship Id="rId80" Type="http://schemas.openxmlformats.org/officeDocument/2006/relationships/hyperlink" Target="https://suap.ifsuldeminas.edu.br/documento_eletronico/visualizar_documento/306242/" TargetMode="External"/><Relationship Id="rId82" Type="http://schemas.openxmlformats.org/officeDocument/2006/relationships/hyperlink" Target="https://suap.ifsuldeminas.edu.br/documento_eletronico/visualizar_documento/312459/" TargetMode="External"/><Relationship Id="rId81" Type="http://schemas.openxmlformats.org/officeDocument/2006/relationships/hyperlink" Target="https://suap.ifsuldeminas.edu.br/documento_eletronico/visualizar_documento/306259/" TargetMode="External"/><Relationship Id="rId1" Type="http://schemas.openxmlformats.org/officeDocument/2006/relationships/hyperlink" Target="https://suap.ifsuldeminas.edu.br/documento_eletronico/imprimir_documento_pdf/275862/carta/?hash=305410ab7189282322f9404ab753dbc22f5af50502d055001ae9c30d6b25cf7b84351bc3670b83686ea93c923a6b49b818c3d584d70c1d83acdde32d878abcd2" TargetMode="External"/><Relationship Id="rId2" Type="http://schemas.openxmlformats.org/officeDocument/2006/relationships/hyperlink" Target="https://suap.ifsuldeminas.edu.br/documento_eletronico/visualizar_documento/305591/" TargetMode="External"/><Relationship Id="rId3" Type="http://schemas.openxmlformats.org/officeDocument/2006/relationships/hyperlink" Target="https://suap.ifsuldeminas.edu.br/documento_eletronico/imprimir_documento_pdf/20257/carta/?hash=5c42f339e3c7674315774f0e19dcf8cdddb39f61871f8b1285393184dccb5f96a3e423a899c4b89305b961bbd5f79edc85a2c44e2fd6b33b4e18c55fc8ef0c47" TargetMode="External"/><Relationship Id="rId4" Type="http://schemas.openxmlformats.org/officeDocument/2006/relationships/hyperlink" Target="https://suap.ifsuldeminas.edu.br/documento_eletronico/imprimir_documento_pdf/26939/carta/?hash=2ee6694852c3ffd2ba24a806028e413030bdc3e43ce7a96b25963a692a5182379d6c30cbbcdaa9f05f01cd368bc5479aed637dd30327fac0fae2fee6380bede9" TargetMode="External"/><Relationship Id="rId9" Type="http://schemas.openxmlformats.org/officeDocument/2006/relationships/hyperlink" Target="https://suap.ifsuldeminas.edu.br/documento_eletronico/imprimir_documento_pdf/299573/carta/?hash=9340d20211c16d5002fe7771eb5c0a7ae8430257e48cabaabd636d1bdacf0d81b69b1ac6bc7215e33e65e78ce368830da0882e6332e810729801cfac3e9c70bd" TargetMode="External"/><Relationship Id="rId5" Type="http://schemas.openxmlformats.org/officeDocument/2006/relationships/hyperlink" Target="https://suap.ifsuldeminas.edu.br/documento_eletronico/imprimir_documento_pdf/25712/carta/?hash=1c7a0d204121881f64f70d16f4bfd8185308194faebe9594a58e2407a9988239828ca8d6dc3ad3bfa3fc11bfd3cc97935272b72d1871897666ec1eceef4c0aaa" TargetMode="External"/><Relationship Id="rId6" Type="http://schemas.openxmlformats.org/officeDocument/2006/relationships/hyperlink" Target="https://suap.ifsuldeminas.edu.br/documento_eletronico/visualizar_documento/305813/" TargetMode="External"/><Relationship Id="rId7" Type="http://schemas.openxmlformats.org/officeDocument/2006/relationships/hyperlink" Target="https://suap.ifsuldeminas.edu.br/documento_eletronico/visualizar_documento/305840/" TargetMode="External"/><Relationship Id="rId8" Type="http://schemas.openxmlformats.org/officeDocument/2006/relationships/hyperlink" Target="https://suap.ifsuldeminas.edu.br/documento_eletronico/visualizar_documento/393189/" TargetMode="External"/><Relationship Id="rId73" Type="http://schemas.openxmlformats.org/officeDocument/2006/relationships/hyperlink" Target="https://suap.ifsuldeminas.edu.br/documento_eletronico/visualizar_documento/306808/" TargetMode="External"/><Relationship Id="rId72" Type="http://schemas.openxmlformats.org/officeDocument/2006/relationships/hyperlink" Target="https://suap.ifsuldeminas.edu.br/documento_eletronico/imprimir_documento_pdf/295811/carta/?hash=f8464227199b4f1757a5917a1686040dcde12a5a4e85780f951ebf448b72e7eb37af509a44d4fd7daf126999837009b936c63951085bd2f64842d2955f29898d" TargetMode="External"/><Relationship Id="rId75" Type="http://schemas.openxmlformats.org/officeDocument/2006/relationships/hyperlink" Target="https://suap.ifsuldeminas.edu.br/documento_eletronico/visualizar_documento/306212/" TargetMode="External"/><Relationship Id="rId74" Type="http://schemas.openxmlformats.org/officeDocument/2006/relationships/hyperlink" Target="https://suap.ifsuldeminas.edu.br/documento_eletronico/visualizar_documento/306185/" TargetMode="External"/><Relationship Id="rId77" Type="http://schemas.openxmlformats.org/officeDocument/2006/relationships/hyperlink" Target="https://suap.ifsuldeminas.edu.br/documento_eletronico/visualizar_documento/306744/" TargetMode="External"/><Relationship Id="rId76" Type="http://schemas.openxmlformats.org/officeDocument/2006/relationships/hyperlink" Target="https://suap.ifsuldeminas.edu.br/documento_eletronico/visualizar_documento/306733/" TargetMode="External"/><Relationship Id="rId79" Type="http://schemas.openxmlformats.org/officeDocument/2006/relationships/hyperlink" Target="https://suap.ifsuldeminas.edu.br/documento_eletronico/visualizar_documento/306164/" TargetMode="External"/><Relationship Id="rId78" Type="http://schemas.openxmlformats.org/officeDocument/2006/relationships/hyperlink" Target="https://suap.ifsuldeminas.edu.br/documento_eletronico/visualizar_documento/306154/" TargetMode="External"/><Relationship Id="rId71" Type="http://schemas.openxmlformats.org/officeDocument/2006/relationships/hyperlink" Target="https://suap.ifsuldeminas.edu.br/documento_eletronico/visualizar_documento/370476/" TargetMode="External"/><Relationship Id="rId70" Type="http://schemas.openxmlformats.org/officeDocument/2006/relationships/hyperlink" Target="https://suap.ifsuldeminas.edu.br/documento_eletronico/imprimir_documento_pdf/295799/carta/?hash=7da113b147803bbf411fdaf9ad8e6ee60247af6df568d3d1764d3bb709cca8526d5ea5748444937ba91f11efdc6a7d1004ac2aa8b1be5961da4c66986316b416" TargetMode="External"/><Relationship Id="rId62" Type="http://schemas.openxmlformats.org/officeDocument/2006/relationships/hyperlink" Target="https://suap.ifsuldeminas.edu.br/djtools/process_progress2/1/535a9c8c-e527-4111-8d2a-715d4b289208/" TargetMode="External"/><Relationship Id="rId61" Type="http://schemas.openxmlformats.org/officeDocument/2006/relationships/hyperlink" Target="https://suap.ifsuldeminas.edu.br/documento_eletronico/visualizar_documento/325198/" TargetMode="External"/><Relationship Id="rId64" Type="http://schemas.openxmlformats.org/officeDocument/2006/relationships/hyperlink" Target="https://suap.ifsuldeminas.edu.br/documento_eletronico/visualizar_documento/328186/" TargetMode="External"/><Relationship Id="rId63" Type="http://schemas.openxmlformats.org/officeDocument/2006/relationships/hyperlink" Target="https://suap.ifsuldeminas.edu.br/djtools/process_progress2/1/7b4427ba-526c-4c90-ab46-516535b9e171/" TargetMode="External"/><Relationship Id="rId66" Type="http://schemas.openxmlformats.org/officeDocument/2006/relationships/hyperlink" Target="https://suap.ifsuldeminas.edu.br/documento_eletronico/imprimir_documento_pdf/271531/carta/?hash=ab9eafc9f0ea11c797db60f57442613b37021f65a0a5c3e4c5e70af5064da5e6f21438f8e4400643fc87ccd136a6cfca42795b0896ea86935a36af21c8f5ab6c" TargetMode="External"/><Relationship Id="rId65" Type="http://schemas.openxmlformats.org/officeDocument/2006/relationships/hyperlink" Target="https://suap.ifsuldeminas.edu.br/documento_eletronico/visualizar_documento/330347/" TargetMode="External"/><Relationship Id="rId68" Type="http://schemas.openxmlformats.org/officeDocument/2006/relationships/hyperlink" Target="https://suap.ifsuldeminas.edu.br/documento_eletronico/visualizar_documento/306826/" TargetMode="External"/><Relationship Id="rId67" Type="http://schemas.openxmlformats.org/officeDocument/2006/relationships/hyperlink" Target="https://suap.ifsuldeminas.edu.br/documento_eletronico/imprimir_documento_pdf/271536/carta/?hash=05425b6518197e24f6cac881a6eb70d58b7d5ddd008964316057430d33ca02d7ed360ee749c870b887fefe8579295f1d1b2ce12f92a960b2341ee330b6a4da9d" TargetMode="External"/><Relationship Id="rId60" Type="http://schemas.openxmlformats.org/officeDocument/2006/relationships/hyperlink" Target="https://suap.ifsuldeminas.edu.br/documento_eletronico/visualizar_documento/325174/" TargetMode="External"/><Relationship Id="rId69" Type="http://schemas.openxmlformats.org/officeDocument/2006/relationships/hyperlink" Target="https://suap.ifsuldeminas.edu.br/documento_eletronico/visualizar_documento/306780/" TargetMode="External"/><Relationship Id="rId51" Type="http://schemas.openxmlformats.org/officeDocument/2006/relationships/hyperlink" Target="https://suap.ifsuldeminas.edu.br/documento_eletronico/visualizar_documento/361430/" TargetMode="External"/><Relationship Id="rId50" Type="http://schemas.openxmlformats.org/officeDocument/2006/relationships/hyperlink" Target="https://suap.ifsuldeminas.edu.br/documento_eletronico/imprimir_documento_pdf/268873/carta/?hash=862b92fe3434e910c4364094c45f7e36a1e3b4584dba395af3e51719f88dc87c8fe675ad59d6c0ad2f58e30cd24c46c90ac277724a2e1859993afd68f4d9e2a2" TargetMode="External"/><Relationship Id="rId53" Type="http://schemas.openxmlformats.org/officeDocument/2006/relationships/hyperlink" Target="https://suap.ifsuldeminas.edu.br/documento_eletronico/visualizar_documento/315574/" TargetMode="External"/><Relationship Id="rId52" Type="http://schemas.openxmlformats.org/officeDocument/2006/relationships/hyperlink" Target="https://suap.ifsuldeminas.edu.br/documento_eletronico/visualizar_documento/315571/" TargetMode="External"/><Relationship Id="rId55" Type="http://schemas.openxmlformats.org/officeDocument/2006/relationships/hyperlink" Target="https://suap.ifsuldeminas.edu.br/documento_eletronico/imprimir_documento_pdf/217602/carta/?hash=9a574608bda61879fe7bf1b60a577deb7d6f8ac4a19d45d7d76f9c2212c4bea35a152b3f8f8d22ead20cf81d4fe131b01382661a6373e94f4f1bcbcdc678ed3b" TargetMode="External"/><Relationship Id="rId54" Type="http://schemas.openxmlformats.org/officeDocument/2006/relationships/hyperlink" Target="https://suap.ifsuldeminas.edu.br/documento_eletronico/imprimir_documento_pdf/217597/carta/?hash=743f4a3afb00f0a2dba035a9cae1665dd9e57eeffb891730053f0f1f7d39b0e7dc6b627b1725bc9bcc42aedf3485b2b966aec703b1b11a0928c08635393216b9" TargetMode="External"/><Relationship Id="rId57" Type="http://schemas.openxmlformats.org/officeDocument/2006/relationships/hyperlink" Target="https://suap.ifsuldeminas.edu.br/documento_eletronico/visualizar_documento/397076/" TargetMode="External"/><Relationship Id="rId56" Type="http://schemas.openxmlformats.org/officeDocument/2006/relationships/hyperlink" Target="https://suap.ifsuldeminas.edu.br/documento_eletronico/visualizar_documento/397067/" TargetMode="External"/><Relationship Id="rId59" Type="http://schemas.openxmlformats.org/officeDocument/2006/relationships/hyperlink" Target="https://suap.ifsuldeminas.edu.br/documento_eletronico/imprimir_documento_pdf/230066/carta/?hash=d93a96bcab2fcadcf9a88e2038512bf864a8c97dc608e2e3064a35755c63ea765e9b1c10ef191aa656bd22927282ff45d1948bea6b36d14d13d8c090e2979291" TargetMode="External"/><Relationship Id="rId58" Type="http://schemas.openxmlformats.org/officeDocument/2006/relationships/hyperlink" Target="https://suap.ifsuldeminas.edu.br/documento_eletronico/imprimir_documento_pdf/276748/carta/?hash=9b449afed5eee954bbd6eb05aa10608152b77dee7c89c70a477408f35a39d94adac1f220cfcde39f9658042eb7a3ec8d72e983e0427578140c0220eda0b78d51" TargetMode="External"/></Relationships>
</file>

<file path=xl/worksheets/_rels/sheet5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imprimir_documento_pdf/140692/carta/?hash=45107d05522d61946409520fe73a51657fd2934bf296c4976a3bf140cc45357b4d8b8654c5b0226f0c9b064be8bf839314790685a78aa37d4ea0d806b013613b" TargetMode="External"/><Relationship Id="rId42" Type="http://schemas.openxmlformats.org/officeDocument/2006/relationships/hyperlink" Target="https://suap.ifsuldeminas.edu.br/documento_eletronico/visualizar_documento/329127/" TargetMode="External"/><Relationship Id="rId41" Type="http://schemas.openxmlformats.org/officeDocument/2006/relationships/hyperlink" Target="https://suap.ifsuldeminas.edu.br/documento_eletronico/visualizar_documento/329122/" TargetMode="External"/><Relationship Id="rId44" Type="http://schemas.openxmlformats.org/officeDocument/2006/relationships/hyperlink" Target="https://suap.ifsuldeminas.edu.br/documento_eletronico/visualizar_documento/377907/" TargetMode="External"/><Relationship Id="rId43" Type="http://schemas.openxmlformats.org/officeDocument/2006/relationships/hyperlink" Target="https://suap.ifsuldeminas.edu.br/documento_eletronico/visualizar_documento/329133/" TargetMode="External"/><Relationship Id="rId46" Type="http://schemas.openxmlformats.org/officeDocument/2006/relationships/hyperlink" Target="https://suap.ifsuldeminas.edu.br/documento_eletronico/imprimir_documento_pdf/69588/carta/?hash=52376244cf184e5aa743fe39cd983123316cb1e02cdf94249210fcb450cb7347cb0152bb637e36b017ae8171e8779d456eaeff7e96d59ee31edb892c979376d5" TargetMode="External"/><Relationship Id="rId45" Type="http://schemas.openxmlformats.org/officeDocument/2006/relationships/hyperlink" Target="https://suap.ifsuldeminas.edu.br/documento_eletronico/imprimir_documento_pdf/163811/carta/?hash=0e083170a92e0a87d2af5ca4c7408fdc75d2d62f9407598f4952349dad677d49f66620cbc4afa36a87dd771f1746d5faf07b81005ad0e91b864950bf71a0832f" TargetMode="External"/><Relationship Id="rId48" Type="http://schemas.openxmlformats.org/officeDocument/2006/relationships/hyperlink" Target="https://suap.ifsuldeminas.edu.br/documento_eletronico/visualizar_documento/393113/" TargetMode="External"/><Relationship Id="rId47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49" Type="http://schemas.openxmlformats.org/officeDocument/2006/relationships/hyperlink" Target="https://suap.ifsuldeminas.edu.br/documento_eletronico/imprimir_documento_pdf/180266/carta/?hash=ddad482eee6769568aa8c521a5a6f3a89a7bfab3eb7617ed41822297b970e87cc2c816b17e608ec9526abc5a53883a2fa57022c05d92506d8c57ea91f54fb196" TargetMode="External"/><Relationship Id="rId31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0" Type="http://schemas.openxmlformats.org/officeDocument/2006/relationships/hyperlink" Target="https://suap.ifsuldeminas.edu.br/documento_eletronico/imprimir_documento_pdf/219743/carta/?hash=82e83d23a60dd49333b84b6283f8d63c85d35d5ccccd6963c8e3a459381e69973ea9ba05ea5d9009d7ee28144adebdc11ed1caf92eb685159da8d7ab965337f5" TargetMode="External"/><Relationship Id="rId33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2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5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4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7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6" Type="http://schemas.openxmlformats.org/officeDocument/2006/relationships/hyperlink" Target="https://suap.ifsuldeminas.edu.br/documento_eletronico/imprimir_documento_pdf/28496/carta/?hash=599d0f5ccd81f80f7f678a282f64e3c09a6120a011960f0b56998cb458bd607dabecb6a5e4ff1808dc1925260a17f035648d346c7c2d221fe881f66b421e862e" TargetMode="External"/><Relationship Id="rId39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38" Type="http://schemas.openxmlformats.org/officeDocument/2006/relationships/hyperlink" Target="https://suap.ifsuldeminas.edu.br/documento_eletronico/visualizar_documento/347304/" TargetMode="External"/><Relationship Id="rId20" Type="http://schemas.openxmlformats.org/officeDocument/2006/relationships/hyperlink" Target="https://suap.ifsuldeminas.edu.br/documento_eletronico/imprimir_documento_pdf/297262/carta/?hash=cba24843de94fdbf3000286c30439be28f440760d214663ffe5500fb024e3de9c51249d6635892e4a67f117a0de455a705bf63e2d8c3aa42da9b7c9725e6227a" TargetMode="External"/><Relationship Id="rId22" Type="http://schemas.openxmlformats.org/officeDocument/2006/relationships/hyperlink" Target="https://suap.ifsuldeminas.edu.br/documento_eletronico/visualizar_documento/394091/" TargetMode="External"/><Relationship Id="rId21" Type="http://schemas.openxmlformats.org/officeDocument/2006/relationships/hyperlink" Target="https://suap.ifsuldeminas.edu.br/documento_eletronico/visualizar_documento/394090/" TargetMode="External"/><Relationship Id="rId24" Type="http://schemas.openxmlformats.org/officeDocument/2006/relationships/hyperlink" Target="https://suap.ifsuldeminas.edu.br/documento_eletronico/visualizar_documento/394088/" TargetMode="External"/><Relationship Id="rId23" Type="http://schemas.openxmlformats.org/officeDocument/2006/relationships/hyperlink" Target="https://suap.ifsuldeminas.edu.br/documento_eletronico/visualizar_documento/394086/" TargetMode="External"/><Relationship Id="rId26" Type="http://schemas.openxmlformats.org/officeDocument/2006/relationships/hyperlink" Target="https://suap.ifsuldeminas.edu.br/documento_eletronico/imprimir_documento_pdf/65913/carta/?hash=bf9fae3e37f58fad987ba2d73fcb2d65afb4bd3474a6cefa692d616406f359ef7cd5a752a04d9150e00f22b70dfb36f9d7b35e828e2ed9dc50509c28d55d5055" TargetMode="External"/><Relationship Id="rId25" Type="http://schemas.openxmlformats.org/officeDocument/2006/relationships/hyperlink" Target="https://suap.ifsuldeminas.edu.br/documento_eletronico/imprimir_documento_pdf/28482/carta/?hash=5694052440d14dcc642757cc294f4cd1db78c1700374593f9c34717eddae01b5e9efc1d9f789770d35a663247901c12b86d848195bb51869a7c40ae068215a64" TargetMode="External"/><Relationship Id="rId28" Type="http://schemas.openxmlformats.org/officeDocument/2006/relationships/hyperlink" Target="https://suap.ifsuldeminas.edu.br/documento_eletronico/imprimir_documento_pdf/65922/carta/?hash=7096004d5b855d528ab480914937e8406be7f31532997d6a117dd8aaa77a826f37f4c6c7ec3c0e7fbb15aae593643e5b10b56f7be18792380c175860bbdb765f" TargetMode="External"/><Relationship Id="rId27" Type="http://schemas.openxmlformats.org/officeDocument/2006/relationships/hyperlink" Target="https://suap.ifsuldeminas.edu.br/documento_eletronico/imprimir_documento_pdf/141317/carta/?hash=022777c72d1eda3fb1775cb87fdb6708ad9fd1eb53d22e3decd22683089c19a35c1d00e17d5dd4ae1efa2db3cb42309786777343e5ba88d50543abab3036aef3" TargetMode="External"/><Relationship Id="rId29" Type="http://schemas.openxmlformats.org/officeDocument/2006/relationships/hyperlink" Target="https://suap.ifsuldeminas.edu.br/documento_eletronico/imprimir_documento_pdf/277375/carta/?hash=6e348d95c9a8d1223221301486522ccf83f0dc241e18d5446ccbc940328ff1c1bef75ece50a23d4cf36b96ced04298fb071ef95b2bd067a4c8c896e9664aea18" TargetMode="External"/><Relationship Id="rId11" Type="http://schemas.openxmlformats.org/officeDocument/2006/relationships/hyperlink" Target="https://suap.ifsuldeminas.edu.br/documento_eletronico/visualizar_documento/354464/" TargetMode="External"/><Relationship Id="rId10" Type="http://schemas.openxmlformats.org/officeDocument/2006/relationships/hyperlink" Target="https://suap.ifsuldeminas.edu.br/documento_eletronico/imprimir_documento_pdf/180240/carta/?hash=036c51adfc8ede25b149a78665e45706a1327159eb0114a56818a32fb75114de446b2166ac810d23fc8a31ea6d3fe535f725f8cc9f0ff5352772e3bf1d5dedd6" TargetMode="External"/><Relationship Id="rId13" Type="http://schemas.openxmlformats.org/officeDocument/2006/relationships/hyperlink" Target="https://suap.ifsuldeminas.edu.br/documento_eletronico/imprimir_documento_pdf/257705/carta/?hash=951f4dc03362f488504e32b540b468026b65b26fc325a747721b9d256487a26714cb90e921491581af97f9a99269fb39682c28e826fa24a660744ed05de46070" TargetMode="External"/><Relationship Id="rId12" Type="http://schemas.openxmlformats.org/officeDocument/2006/relationships/hyperlink" Target="https://suap.ifsuldeminas.edu.br/documento_eletronico/visualizar_documento/354476/" TargetMode="External"/><Relationship Id="rId91" Type="http://schemas.openxmlformats.org/officeDocument/2006/relationships/hyperlink" Target="https://suap.ifsuldeminas.edu.br/documento_eletronico/visualizar_documento/332802/" TargetMode="External"/><Relationship Id="rId90" Type="http://schemas.openxmlformats.org/officeDocument/2006/relationships/hyperlink" Target="https://suap.ifsuldeminas.edu.br/documento_eletronico/imprimir_documento_pdf/294096/carta/?hash=643f74206ac93d9cff68e8efa21c2c7e95ffd7d23ff64497bbed385a4c3c4c0b03cb59f922df6569c8a822149749d44ab4b575b78110a20d294132fd4338b96f" TargetMode="External"/><Relationship Id="rId93" Type="http://schemas.openxmlformats.org/officeDocument/2006/relationships/vmlDrawing" Target="../drawings/vmlDrawing3.vml"/><Relationship Id="rId92" Type="http://schemas.openxmlformats.org/officeDocument/2006/relationships/drawing" Target="../drawings/drawing5.xml"/><Relationship Id="rId15" Type="http://schemas.openxmlformats.org/officeDocument/2006/relationships/hyperlink" Target="https://suap.ifsuldeminas.edu.br/documento_eletronico/visualizar_documento/407233/" TargetMode="External"/><Relationship Id="rId14" Type="http://schemas.openxmlformats.org/officeDocument/2006/relationships/hyperlink" Target="https://suap.ifsuldeminas.edu.br/documento_eletronico/imprimir_documento_pdf/257712/carta/?hash=6a03f70a4e78202eab3026fbfc2e30108549489fb509387224c26120e01f5e1d61051654aa8d2c8d2fa34975471ffd8cbb9e4fe6e6303a47ecf105698328d701" TargetMode="External"/><Relationship Id="rId17" Type="http://schemas.openxmlformats.org/officeDocument/2006/relationships/hyperlink" Target="https://suap.ifsuldeminas.edu.br/documento_eletronico/imprimir_documento_pdf/269903/carta/?hash=0bb009a12dc80ade5bb76f38a1eedee48fcd3655fa77b2396af96e8c28ee63878952061f6e4fc918d340e2ae4f4f088986ec77d30d56ec1e6bfe0f1b44f3a745" TargetMode="External"/><Relationship Id="rId16" Type="http://schemas.openxmlformats.org/officeDocument/2006/relationships/hyperlink" Target="https://suap.ifsuldeminas.edu.br/documento_eletronico/imprimir_documento_pdf/69554/carta/?hash=7212a109b56ec83502a39f2238b7f5e309da175e0b85fc40a8f13bbb9bafa886d3b7896f84a52f53d84471199c1d4937eb650fb12fe12a71199da7c484ec26e6" TargetMode="External"/><Relationship Id="rId19" Type="http://schemas.openxmlformats.org/officeDocument/2006/relationships/hyperlink" Target="https://suap.ifsuldeminas.edu.br/documento_eletronico/imprimir_documento_pdf/69456/carta/?hash=ea1d4459a0f116f49327a07be98f4ebf88c7f32a3c24004ed5ee3c5e62b363038fa785325089255185d51d202b831a4b7b457568f3162cb168d14e93f08d0745" TargetMode="External"/><Relationship Id="rId18" Type="http://schemas.openxmlformats.org/officeDocument/2006/relationships/hyperlink" Target="https://suap.ifsuldeminas.edu.br/documento_eletronico/imprimir_documento_pdf/28483/carta/?hash=b811e5683232b6f9e3c856ea68b4f219266d4daaae34203112d198ea0cff3ded81a62dd3a1c81f82d014988d4216b0810c2060dbea2e7c94968f2ae262396f9e" TargetMode="External"/><Relationship Id="rId84" Type="http://schemas.openxmlformats.org/officeDocument/2006/relationships/hyperlink" Target="https://suap.ifsuldeminas.edu.br/documento_eletronico/imprimir_documento_pdf/278538/carta/?hash=abe069e5a25095a309c28ed884ca4c09031bda1a2fec68f164b061ad115fdff93e70948ed0bab881483c568d7f4799ada4f0505f89eec55d4d5f298c70e5879b" TargetMode="External"/><Relationship Id="rId83" Type="http://schemas.openxmlformats.org/officeDocument/2006/relationships/hyperlink" Target="https://suap.ifsuldeminas.edu.br/documento_eletronico/visualizar_documento/400884/" TargetMode="External"/><Relationship Id="rId86" Type="http://schemas.openxmlformats.org/officeDocument/2006/relationships/hyperlink" Target="https://suap.ifsuldeminas.edu.br/documento_eletronico/imprimir_documento_pdf/272439/carta/?hash=03f95f3d6f04c79b96fe81328427a0bded64b8c9a33f740e993838782ff284964be8a14ed54d1898f4e3709c68e66f6e62294fb8741b31ad563589351f0ee559" TargetMode="External"/><Relationship Id="rId85" Type="http://schemas.openxmlformats.org/officeDocument/2006/relationships/hyperlink" Target="https://suap.ifsuldeminas.edu.br/documento_eletronico/imprimir_documento_pdf/170724/carta/?hash=1d2b8d3e1b54b842837d1fdfe9bc14736d5da7deddc343a5f806a48aae4d865ceadf9e6be4d24af8c07b5ec9e80031a5563734ad1b73567103e9d17f530a7a79" TargetMode="External"/><Relationship Id="rId88" Type="http://schemas.openxmlformats.org/officeDocument/2006/relationships/hyperlink" Target="https://suap.ifsuldeminas.edu.br/documento_eletronico/imprimir_documento_pdf/276104/carta/?hash=b5a1f778373cc8a291fef235333fdedbed2541db4717dbefd01fe76a01267fda5408b6b5a9dbb3861ba2c1cd6edaccd913c9dd44e3940c1cb0fb0967f0c87add" TargetMode="External"/><Relationship Id="rId87" Type="http://schemas.openxmlformats.org/officeDocument/2006/relationships/hyperlink" Target="https://suap.ifsuldeminas.edu.br/documento_eletronico/imprimir_documento_pdf/276080/carta/?hash=a001e9a4f6e7a5da539403c2efed8546ffdd9d5e73efe260eae340ca0a68eeb7967b000425ad50d54bb90f8747519cbf9354e3ec6ecbeeef0158bd9deea60faa" TargetMode="External"/><Relationship Id="rId89" Type="http://schemas.openxmlformats.org/officeDocument/2006/relationships/hyperlink" Target="https://suap.ifsuldeminas.edu.br/documento_eletronico/imprimir_documento_pdf/80492/carta/?hash=f707477037aa0dc714162f3d625c128a19666e5fe9ad12dfdae0f3624c45ffe6e3d237c06feabc1a02fe2aa6f474012e6fa5663cea53dbb70266c41d0f805425" TargetMode="External"/><Relationship Id="rId80" Type="http://schemas.openxmlformats.org/officeDocument/2006/relationships/hyperlink" Target="https://suap.ifsuldeminas.edu.br/documento_eletronico/imprimir_documento_pdf/257669/carta/?hash=fdf6d340bae7505a76ae986570c3caaf44acadc3ab7447f7e78ec8f25031fb791ef1b97e081cc64c7c8cf11d08b984639b16568bf810c413e52c93e41f4ae3c7" TargetMode="External"/><Relationship Id="rId82" Type="http://schemas.openxmlformats.org/officeDocument/2006/relationships/hyperlink" Target="https://suap.ifsuldeminas.edu.br/documento_eletronico/visualizar_documento/405688/" TargetMode="External"/><Relationship Id="rId81" Type="http://schemas.openxmlformats.org/officeDocument/2006/relationships/hyperlink" Target="https://suap.ifsuldeminas.edu.br/documento_eletronico/visualizar_documento/343910/" TargetMode="External"/><Relationship Id="rId1" Type="http://schemas.openxmlformats.org/officeDocument/2006/relationships/comments" Target="../comments3.xml"/><Relationship Id="rId2" Type="http://schemas.openxmlformats.org/officeDocument/2006/relationships/hyperlink" Target="https://suap.ifsuldeminas.edu.br/documento_eletronico/imprimir_documento_pdf/275865/carta/?hash=249602a2b620a2f276bcbb8507c4b17abbe209372136b18721270b24a466a7d00f2b48c87b03f5f0393bc6aab7b01e3e81f74b1f71f413604ea469097b7a446e" TargetMode="External"/><Relationship Id="rId3" Type="http://schemas.openxmlformats.org/officeDocument/2006/relationships/hyperlink" Target="https://suap.ifsuldeminas.edu.br/documento_eletronico/imprimir_documento_pdf/267298/carta/?hash=08760758c69d32772aa0027ec7ad73c71a8421b5b0285b25455ff62515135f63a59d49356fd7fe3da96a40160488f0e7faf6e8ba0731ff7f3b7ebf3552b8534c" TargetMode="External"/><Relationship Id="rId4" Type="http://schemas.openxmlformats.org/officeDocument/2006/relationships/hyperlink" Target="https://suap.ifsuldeminas.edu.br/documento_eletronico/imprimir_documento_pdf/69538/carta/?hash=dccb96aeeb7ee79ee3660ec3f2227455ff2f4f9ddea852a5fc94a0310377ea2010fef4904de2bb778ec65309eadc11545ab78386ab6bc6f0d24efdfe1d3bcb57" TargetMode="External"/><Relationship Id="rId9" Type="http://schemas.openxmlformats.org/officeDocument/2006/relationships/hyperlink" Target="https://suap.ifsuldeminas.edu.br/documento_eletronico/imprimir_documento_pdf/180236/carta/?hash=b222667028b9fdf5ed3e29ea01f7349345ad06388b3b19ece9a8fd48b5f0ccdcfe21ef3fa151dbfe41d721d9a9d77347edb019ed65d112322caffb743d488c6b" TargetMode="External"/><Relationship Id="rId5" Type="http://schemas.openxmlformats.org/officeDocument/2006/relationships/hyperlink" Target="https://suap.ifsuldeminas.edu.br/documento_eletronico/imprimir_documento_pdf/30551/carta/?hash=a2e7ce16f8b5c4157ecd25f3a9983f744fcc1146b722598dd729db075d9ad86e95c4e9f3ab29ff18d3a4621a3e3dd4a3fdc8dff03727b3ebe2c6586f877a4cc1" TargetMode="External"/><Relationship Id="rId6" Type="http://schemas.openxmlformats.org/officeDocument/2006/relationships/hyperlink" Target="https://suap.ifsuldeminas.edu.br/documento_eletronico/imprimir_documento_pdf/30553/carta/?hash=9b259646684d869886e3179a4a403012d362cb9ed88bc04a49401d77df6e6289c880c30f5fcba7fa918a931234b18123641c65c609952a3825e9e1b701a0aab0" TargetMode="External"/><Relationship Id="rId7" Type="http://schemas.openxmlformats.org/officeDocument/2006/relationships/hyperlink" Target="https://suap.ifsuldeminas.edu.br/documento_eletronico/imprimir_documento_pdf/38488/carta/?hash=462829c7ec3624ad564e5d711941942ed359f4012cdd4420c5b6b0651c2b34139733d9b357bcb67010d0eb5362d5a1a405e40d6445dd724e808b34f59346224c" TargetMode="External"/><Relationship Id="rId8" Type="http://schemas.openxmlformats.org/officeDocument/2006/relationships/hyperlink" Target="https://suap.ifsuldeminas.edu.br/documento_eletronico/imprimir_documento_pdf/64477/carta/?hash=c1f9038203ce32aecf3978aba6d0850d9d1906524241168e6709772507c383a7e30e58c6e82a3fbe828f18585340a99c0b579b5fdc7725112bd68479f75f9e0e" TargetMode="External"/><Relationship Id="rId73" Type="http://schemas.openxmlformats.org/officeDocument/2006/relationships/hyperlink" Target="https://suap.ifsuldeminas.edu.br/documento_eletronico/imprimir_documento_pdf/276222/carta/?hash=a5692b756ac2ad3faad6a750ce5e715574bcc272577070f2bd62dcfbf578a2f2d67aa7b46bc3266aec1dc93a1cc54ae11ccb932e5bbea298ff2d8cc8f497c8c6" TargetMode="External"/><Relationship Id="rId72" Type="http://schemas.openxmlformats.org/officeDocument/2006/relationships/hyperlink" Target="https://suap.ifsuldeminas.edu.br/documento_eletronico/visualizar_documento/400988/" TargetMode="External"/><Relationship Id="rId75" Type="http://schemas.openxmlformats.org/officeDocument/2006/relationships/hyperlink" Target="https://suap.ifsuldeminas.edu.br/documento_eletronico/imprimir_documento_pdf/291285/carta/?hash=2c74b845a7aebd66a48cb914d38dccde2c1a6549f6b14625ae949800c285816c9f9c96826d6afee00520f86ace73ac8b36f463d048c43c7a643b63f945a255bc" TargetMode="External"/><Relationship Id="rId74" Type="http://schemas.openxmlformats.org/officeDocument/2006/relationships/hyperlink" Target="https://suap.ifsuldeminas.edu.br/documento_eletronico/imprimir_documento_pdf/291260/carta/?hash=3a7c98711145470780cc084a91398205b3c51cbdb1972d7d45b6de9a05911a298bf4bc942637ad593fc71fce7a13ab3556b3d2d581d25f23be0f41c2254885de" TargetMode="External"/><Relationship Id="rId77" Type="http://schemas.openxmlformats.org/officeDocument/2006/relationships/hyperlink" Target="https://suap.ifsuldeminas.edu.br/documento_eletronico/visualizar_documento/370464/" TargetMode="External"/><Relationship Id="rId76" Type="http://schemas.openxmlformats.org/officeDocument/2006/relationships/hyperlink" Target="https://suap.ifsuldeminas.edu.br/documento_eletronico/imprimir_documento_pdf/286362/carta/?hash=322eadb3342da0eb12c0d744f9a5325606a1c93f0924f3811d8f6fdc6bab643b85b798ee877c0961014ecaaeae51e0501c9f4adbabdc58cb9f494647b56e34ad" TargetMode="External"/><Relationship Id="rId79" Type="http://schemas.openxmlformats.org/officeDocument/2006/relationships/hyperlink" Target="https://suap.ifsuldeminas.edu.br/documento_eletronico/imprimir_documento_pdf/257652/carta/?hash=937932874b9176da7f209056814bcaa1868d8c163725b81cfc32619e1747bb3f9445ef27ababb90b2a7343d0ee4ddee3ef4f6ff333773d975af52f8abd6add1a" TargetMode="External"/><Relationship Id="rId78" Type="http://schemas.openxmlformats.org/officeDocument/2006/relationships/hyperlink" Target="https://suap.ifsuldeminas.edu.br/documento_eletronico/visualizar_documento/370471/" TargetMode="External"/><Relationship Id="rId71" Type="http://schemas.openxmlformats.org/officeDocument/2006/relationships/hyperlink" Target="https://suap.ifsuldeminas.edu.br/documento_eletronico/imprimir_documento_pdf/256763/carta/?hash=8acf0ea8b7aee68534eef46c8c1fa72b5aa51173fda598b9ede435a15488957e022b2cea019678154a45542fe3efec9a08c74748e8d9dd777d9e6ff729715a67" TargetMode="External"/><Relationship Id="rId70" Type="http://schemas.openxmlformats.org/officeDocument/2006/relationships/hyperlink" Target="https://suap.ifsuldeminas.edu.br/documento_eletronico/visualizar_documento/333957/" TargetMode="External"/><Relationship Id="rId62" Type="http://schemas.openxmlformats.org/officeDocument/2006/relationships/hyperlink" Target="https://suap.ifsuldeminas.edu.br/documento_eletronico/imprimir_documento_pdf/218042/carta/?hash=c03be8b170fca4298c0272ac12f25d919f3ae4fcf8ad31af39df03db517b3d9e5b98766d0c4e184ca06ad7739eec463503168b7aea7869f9c64bf83cfe814aff" TargetMode="External"/><Relationship Id="rId61" Type="http://schemas.openxmlformats.org/officeDocument/2006/relationships/hyperlink" Target="https://suap.ifsuldeminas.edu.br/documento_eletronico/imprimir_documento_pdf/228363/carta/?hash=0d97f97b97dfbe42d15655e5a077766b1e453ab4022d4664acde33af10c8e850a034e405757fc24ee04b092209e693f6b21a8e382a9b6a21ab77d8e7ae051070" TargetMode="External"/><Relationship Id="rId64" Type="http://schemas.openxmlformats.org/officeDocument/2006/relationships/hyperlink" Target="https://suap.ifsuldeminas.edu.br/documento_eletronico/imprimir_documento_pdf/269340/carta/?hash=9086dd429de497c825cc1517e1e667332ecd4ad51dd5b7b67a77c66ef92137bccaacdaa8c877ae42c9ccb7ed37d105c58f1fee4f32fdf328184cc90c242952ad" TargetMode="External"/><Relationship Id="rId63" Type="http://schemas.openxmlformats.org/officeDocument/2006/relationships/hyperlink" Target="https://suap.ifsuldeminas.edu.br/documento_eletronico/imprimir_documento_pdf/218048/carta/?hash=a5c47fab169a5d828f4b7fa03a8bdcec0739d1d79b9bf12ae9bbf0abe09aebbd49d6d1c1c859023349376956391422d165bf742cb62995cc21f9b49a46dc2179" TargetMode="External"/><Relationship Id="rId66" Type="http://schemas.openxmlformats.org/officeDocument/2006/relationships/hyperlink" Target="https://suap.ifsuldeminas.edu.br/documento_eletronico/visualizar_documento/405667/" TargetMode="External"/><Relationship Id="rId65" Type="http://schemas.openxmlformats.org/officeDocument/2006/relationships/hyperlink" Target="https://suap.ifsuldeminas.edu.br/documento_eletronico/imprimir_documento_pdf/345067/carta/?hash=b7f480c4273ce27bbb65da04f005b8d11baa670c921966202dc68aaf0de04fde5e598cebeeed397780296515ac194442b176f9b9ceb2837c7daa71e2e9454193" TargetMode="External"/><Relationship Id="rId68" Type="http://schemas.openxmlformats.org/officeDocument/2006/relationships/hyperlink" Target="https://suap.ifsuldeminas.edu.br/documento_eletronico/visualizar_documento/332897/" TargetMode="External"/><Relationship Id="rId67" Type="http://schemas.openxmlformats.org/officeDocument/2006/relationships/hyperlink" Target="https://suap.ifsuldeminas.edu.br/documento_eletronico/visualizar_documento/332888/" TargetMode="External"/><Relationship Id="rId60" Type="http://schemas.openxmlformats.org/officeDocument/2006/relationships/hyperlink" Target="https://suap.ifsuldeminas.edu.br/documento_eletronico/imprimir_documento_pdf/228355/carta/?hash=9af75472811088a5d6841e776694a2d963a3b8a8f4edd5a423bcfa975d1ba3ff66793a7bf27e0adb7157d8aadec1dc9a96e3ed637cc24eb86a93b4b12c3c2cc9" TargetMode="External"/><Relationship Id="rId69" Type="http://schemas.openxmlformats.org/officeDocument/2006/relationships/hyperlink" Target="https://suap.ifsuldeminas.edu.br/documento_eletronico/imprimir_documento_pdf/276230/carta/?hash=8e50deef689a49aa4c97b8d420ee5f7717032ee158a12786337f7746e5f110a93cb9db5f311e2a7cdf4ac9f4afb40661a72e29e9925de7f37d0baf9177d02fbc" TargetMode="External"/><Relationship Id="rId51" Type="http://schemas.openxmlformats.org/officeDocument/2006/relationships/hyperlink" Target="https://suap.ifsuldeminas.edu.br/documento_eletronico/imprimir_documento_pdf/31458/carta/?hash=795338fdc02ebf4f5003dcb88531f9cc4e2528c25c9937f1df3d12432d3f72489936d73af257c26b8b8f6d50c3180b3043d2ba45524ddc2ab412f5cafb0a46df" TargetMode="External"/><Relationship Id="rId50" Type="http://schemas.openxmlformats.org/officeDocument/2006/relationships/hyperlink" Target="https://suap.ifsuldeminas.edu.br/documento_eletronico/imprimir_documento_pdf/31456/carta/?hash=8554041d430b955c57ae3463ce6921e9d67d57db76bc9779175caf49e4c02c77ba23cab2d1a545aa8003e963ed4b3cbcb204752eae661bfd023ca3caad61288d" TargetMode="External"/><Relationship Id="rId53" Type="http://schemas.openxmlformats.org/officeDocument/2006/relationships/hyperlink" Target="https://suap.ifsuldeminas.edu.br/documento_eletronico/visualizar_documento/354492/" TargetMode="External"/><Relationship Id="rId52" Type="http://schemas.openxmlformats.org/officeDocument/2006/relationships/hyperlink" Target="https://suap.ifsuldeminas.edu.br/documento_eletronico/imprimir_documento_pdf/180174/carta/?hash=743cfa73729739842c8a4b530045bce4b7dd3a1d744855ed633d0163ff8a2d4fc79e1f413081af44ff1ac91ecb775d64976c6f875eb54690d622310713b9b661" TargetMode="External"/><Relationship Id="rId55" Type="http://schemas.openxmlformats.org/officeDocument/2006/relationships/hyperlink" Target="https://suap.ifsuldeminas.edu.br/documento_eletronico/imprimir_documento_pdf/268332/carta/?hash=12d497827bb19b363b43c549137f0a60d8e009aad55c1d376589df26a0f5409430f25c53bf5871d657b0277d07c308b0fe75d4d7cebbd7e90547801522e5ffe3" TargetMode="External"/><Relationship Id="rId54" Type="http://schemas.openxmlformats.org/officeDocument/2006/relationships/hyperlink" Target="https://suap.ifsuldeminas.edu.br/documento_eletronico/imprimir_documento_pdf/180250/carta/?hash=e5f74e837ba723afa559c0b3781f060ca13434082c51024bd2556804f5110a29efce29546b9b7937fa9356d946e841f492157f30892346b541c36586d70aea71" TargetMode="External"/><Relationship Id="rId57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56" Type="http://schemas.openxmlformats.org/officeDocument/2006/relationships/hyperlink" Target="https://suap.ifsuldeminas.edu.br/documento_eletronico/visualizar_documento/380120/" TargetMode="External"/><Relationship Id="rId59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Relationship Id="rId58" Type="http://schemas.openxmlformats.org/officeDocument/2006/relationships/hyperlink" Target="https://suap.ifsuldeminas.edu.br/documento_eletronico/imprimir_documento_pdf/25811/carta/?hash=aea82efb7c4cd3c9e09aadd504b2d5a2ff7816501138ef650141fa071389d5589ab790dfb8ff2e5fc46cb8a1306fc5704502dd4087488794e92e2567cdb44708" TargetMode="External"/></Relationships>
</file>

<file path=xl/worksheets/_rels/sheet6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407809/" TargetMode="External"/><Relationship Id="rId42" Type="http://schemas.openxmlformats.org/officeDocument/2006/relationships/hyperlink" Target="https://suap.ifsuldeminas.edu.br/documento_eletronico/visualizar_documento/413094/" TargetMode="External"/><Relationship Id="rId41" Type="http://schemas.openxmlformats.org/officeDocument/2006/relationships/hyperlink" Target="https://suap.ifsuldeminas.edu.br/documento_eletronico/visualizar_documento/390066/" TargetMode="External"/><Relationship Id="rId44" Type="http://schemas.openxmlformats.org/officeDocument/2006/relationships/hyperlink" Target="https://suap.ifsuldeminas.edu.br/documento_eletronico/imprimir_documento_pdf/280533/carta/?hash=562f0c3061d605cd44db48df30ea0a0305bd6db1e5c5677573b3cb6597f37bc8f3fe33838a9b1d496af4f963eee62e2a4752ac573d9168c1172138ebebdbc36b" TargetMode="External"/><Relationship Id="rId43" Type="http://schemas.openxmlformats.org/officeDocument/2006/relationships/hyperlink" Target="https://suap.ifsuldeminas.edu.br/documento_eletronico/imprimir_documento_pdf/279752/carta/?hash=a0deab5e20f4e75fd797443250bbc52547ab7050eaea42adc4d62b9d76c535824cabcc64108d3a603a51c5fdf7c724aa9b4acf3c42b43aeba912b6006f97310d" TargetMode="External"/><Relationship Id="rId46" Type="http://schemas.openxmlformats.org/officeDocument/2006/relationships/hyperlink" Target="https://suap.ifsuldeminas.edu.br/documento_eletronico/visualizar_documento/375725/" TargetMode="External"/><Relationship Id="rId45" Type="http://schemas.openxmlformats.org/officeDocument/2006/relationships/hyperlink" Target="https://suap.ifsuldeminas.edu.br/documento_eletronico/visualizar_documento/313896/" TargetMode="External"/><Relationship Id="rId48" Type="http://schemas.openxmlformats.org/officeDocument/2006/relationships/drawing" Target="../drawings/drawing6.xml"/><Relationship Id="rId47" Type="http://schemas.openxmlformats.org/officeDocument/2006/relationships/hyperlink" Target="https://suap.ifsuldeminas.edu.br/documento_eletronico/visualizar_documento/380777/" TargetMode="External"/><Relationship Id="rId31" Type="http://schemas.openxmlformats.org/officeDocument/2006/relationships/hyperlink" Target="https://suap.ifsuldeminas.edu.br/documento_eletronico/imprimir_documento_pdf/232703/carta/?hash=1ccf4513267d4e4f500db35367004c377812ab9bc695bac5af2d3df7638f4c0479baa356283b8046e2b889ea1dbc67ad813079414b5439959cb21f58572b958c" TargetMode="External"/><Relationship Id="rId30" Type="http://schemas.openxmlformats.org/officeDocument/2006/relationships/hyperlink" Target="https://suap.ifsuldeminas.edu.br/documento_eletronico/imprimir_documento_pdf/280229/carta/?hash=2092f4db4dc7f18860397e7e57aa8dc635564bdf4ee91c555743c5f65f5c8b31919d111d628fae60a2830f94a16b2ac355b0b2dfd2626c188e91a09ab57a35b4" TargetMode="External"/><Relationship Id="rId33" Type="http://schemas.openxmlformats.org/officeDocument/2006/relationships/hyperlink" Target="https://suap.ifsuldeminas.edu.br/documento_eletronico/imprimir_documento_pdf/284845/carta/?hash=07a413839f28d6b493b9f1f69fb518784abd5d617e02928ccd4fef44d795b8a82066bec8c93d9f9690a672bd90bf276d4ef9021176f4a98087385f670969e965" TargetMode="External"/><Relationship Id="rId32" Type="http://schemas.openxmlformats.org/officeDocument/2006/relationships/hyperlink" Target="https://suap.ifsuldeminas.edu.br/documento_eletronico/imprimir_documento_pdf/247735/carta/?hash=628e08609d61f3f179dbcb69a85fe7d293c2225c4ed2e1a49d5c225d437c686e2f58681bb12ecb3369f6d21747454c823dcf9cc4bb83c8d62d399ea83e21d62c" TargetMode="External"/><Relationship Id="rId35" Type="http://schemas.openxmlformats.org/officeDocument/2006/relationships/hyperlink" Target="https://suap.ifsuldeminas.edu.br/documento_eletronico/visualizar_documento/334578/" TargetMode="External"/><Relationship Id="rId34" Type="http://schemas.openxmlformats.org/officeDocument/2006/relationships/hyperlink" Target="https://suap.ifsuldeminas.edu.br/documento_eletronico/imprimir_documento_pdf/284858/carta/?hash=2ae65e4dbd9d0a04c76b9569b9092070e2caea9a78aaef0e4df1b2ecfad752a98d204af1c292e0707f01f1a6be678819a2cecf1c6bca3d4f746fe4fb826f404d" TargetMode="External"/><Relationship Id="rId37" Type="http://schemas.openxmlformats.org/officeDocument/2006/relationships/hyperlink" Target="https://suap.ifsuldeminas.edu.br/documento_eletronico/visualizar_documento/323679/" TargetMode="External"/><Relationship Id="rId36" Type="http://schemas.openxmlformats.org/officeDocument/2006/relationships/hyperlink" Target="https://suap.ifsuldeminas.edu.br/documento_eletronico/visualizar_documento/323670/" TargetMode="External"/><Relationship Id="rId39" Type="http://schemas.openxmlformats.org/officeDocument/2006/relationships/hyperlink" Target="https://suap.ifsuldeminas.edu.br/documento_eletronico/visualizar_documento/358062/" TargetMode="External"/><Relationship Id="rId38" Type="http://schemas.openxmlformats.org/officeDocument/2006/relationships/hyperlink" Target="https://suap.ifsuldeminas.edu.br/documento_eletronico/visualizar_documento/358037/" TargetMode="External"/><Relationship Id="rId20" Type="http://schemas.openxmlformats.org/officeDocument/2006/relationships/hyperlink" Target="https://suap.ifsuldeminas.edu.br/documento_eletronico/imprimir_documento_pdf/201120/carta/?hash=6a7cf8a68a20c60d08482adc9b5423b48939e30444bfc5837a372050771e9a2e5b41ddcb6bbf24bf823548843df9a8acb4881a164ea065491af7fcd0f4087756" TargetMode="External"/><Relationship Id="rId22" Type="http://schemas.openxmlformats.org/officeDocument/2006/relationships/hyperlink" Target="https://suap.ifsuldeminas.edu.br/documento_eletronico/visualizar_documento/357329/" TargetMode="External"/><Relationship Id="rId21" Type="http://schemas.openxmlformats.org/officeDocument/2006/relationships/hyperlink" Target="https://suap.ifsuldeminas.edu.br/documento_eletronico/visualizar_documento/358374/" TargetMode="External"/><Relationship Id="rId24" Type="http://schemas.openxmlformats.org/officeDocument/2006/relationships/hyperlink" Target="https://suap.ifsuldeminas.edu.br/documento_eletronico/imprimir_documento_pdf/241535/carta/?hash=cd08799b2c59380d41e913016b3c6361e9fc7e70fdbbd5536334d4b2cbac925e27e6e6243ac855fc58c39fac63e49da9988f4a6cdba209e90224e18f0ab12590" TargetMode="External"/><Relationship Id="rId23" Type="http://schemas.openxmlformats.org/officeDocument/2006/relationships/hyperlink" Target="https://suap.ifsuldeminas.edu.br/documento_eletronico/visualizar_documento/357338/" TargetMode="External"/><Relationship Id="rId26" Type="http://schemas.openxmlformats.org/officeDocument/2006/relationships/hyperlink" Target="https://suap.ifsuldeminas.edu.br/documento_eletronico/visualizar_documento/356872/" TargetMode="External"/><Relationship Id="rId25" Type="http://schemas.openxmlformats.org/officeDocument/2006/relationships/hyperlink" Target="https://suap.ifsuldeminas.edu.br/documento_eletronico/imprimir_documento_pdf/241540/carta/?hash=8a8bf64ced832a9e3f76e36dcf6561cc43b92ec5f1edbded228040505da0b90833162ed59c694c7cb94b6695ba1cb268e5b4bb812c7e4603c3da3e35158b9859" TargetMode="External"/><Relationship Id="rId28" Type="http://schemas.openxmlformats.org/officeDocument/2006/relationships/hyperlink" Target="https://suap.ifsuldeminas.edu.br/documento_eletronico/visualizar_documento/334157/" TargetMode="External"/><Relationship Id="rId27" Type="http://schemas.openxmlformats.org/officeDocument/2006/relationships/hyperlink" Target="https://suap.ifsuldeminas.edu.br/documento_eletronico/imprimir_documento_pdf/237651/carta/?hash=0fd32f0a0d44959a2ec36d15310d193c33a5a777044d7ba1f4ea0e26fdfa2c081695e2b3b9dde36bec5f46082307812909de29260e98bd6b4548f63f9948b508" TargetMode="External"/><Relationship Id="rId29" Type="http://schemas.openxmlformats.org/officeDocument/2006/relationships/hyperlink" Target="https://suap.ifsuldeminas.edu.br/documento_eletronico/imprimir_documento_pdf/280200/carta/?hash=818a3077aba1e48e83cabec88fa17b89c4c6b977c64b748d7953a5f015fa65cee73adfce4bb58bc8809e8aa167e97e69dcee119d640ca8e17973806d4dd7d5e6" TargetMode="External"/><Relationship Id="rId11" Type="http://schemas.openxmlformats.org/officeDocument/2006/relationships/hyperlink" Target="https://suap.ifsuldeminas.edu.br/documento_eletronico/visualizar_documento/396193/" TargetMode="External"/><Relationship Id="rId10" Type="http://schemas.openxmlformats.org/officeDocument/2006/relationships/hyperlink" Target="https://suap.ifsuldeminas.edu.br/documento_eletronico/imprimir_documento_pdf/58898/carta/?hash=8a56e93f1d024dda82c0cd1e206f1fb1f0da135bc967854a26dabecc4b3e3fba9cd391db6ca5f87a118e70ed9fa82aac5b236e60fabad8bd1ca56a01cc99e42a" TargetMode="External"/><Relationship Id="rId13" Type="http://schemas.openxmlformats.org/officeDocument/2006/relationships/hyperlink" Target="https://suap.ifsuldeminas.edu.br/documento_eletronico/imprimir_documento_pdf/299870/carta/?hash=c3b938c554efd7a916a02648b7c5522e63f5f1eccb47ab785ea72352492b196e7e964b97f0af64d256751c3882641c25cdd53f4305bff9be8c0823ff7c732d58" TargetMode="External"/><Relationship Id="rId12" Type="http://schemas.openxmlformats.org/officeDocument/2006/relationships/hyperlink" Target="https://suap.ifsuldeminas.edu.br/documento_eletronico/imprimir_documento_pdf/38637/carta/?hash=be4449888079cfac02c71bfa858ea1ebd06d12ac8af8d10b4b3c229cf23e38c64d0d5c5eab0a035a0157a9e9fcc62e4583b1c10acc0b993417584f657169c730" TargetMode="External"/><Relationship Id="rId15" Type="http://schemas.openxmlformats.org/officeDocument/2006/relationships/hyperlink" Target="https://suap.ifsuldeminas.edu.br/documento_eletronico/imprimir_documento_pdf/58921/carta/?hash=3140c97b1308c76136d01ea761999d97a0eed1284383f3f79747b89dbd2abd417c92123dd1d4dbb8158cb2e82a8c1b429ccb5def50cdc6ee2cc199ac58ead048" TargetMode="External"/><Relationship Id="rId14" Type="http://schemas.openxmlformats.org/officeDocument/2006/relationships/hyperlink" Target="https://suap.ifsuldeminas.edu.br/documento_eletronico/visualizar_documento/415009/" TargetMode="External"/><Relationship Id="rId17" Type="http://schemas.openxmlformats.org/officeDocument/2006/relationships/hyperlink" Target="https://suap.ifsuldeminas.edu.br/documento_eletronico/imprimir_documento_pdf/58931/carta/?hash=4b51648f6b2c29672a0826cb73d00051200969daa933f184b3e77476d9631faf1a21fb4fc1ed0d2c3ebe4caaf7e8bd6af06c6168af5def57cacc6bd4ac15e53e" TargetMode="External"/><Relationship Id="rId16" Type="http://schemas.openxmlformats.org/officeDocument/2006/relationships/hyperlink" Target="https://suap.ifsuldeminas.edu.br/documento_eletronico/imprimir_documento_pdf/279723/carta/?hash=eb7ccdb75ef72667254b6f895bf6e4402e3db8f345ff46b3793b51cb24d6609cabebe2cac7b85ea96997331d2c2366fef73f348be39c0897591d99a143185f92" TargetMode="External"/><Relationship Id="rId19" Type="http://schemas.openxmlformats.org/officeDocument/2006/relationships/hyperlink" Target="https://suap.ifsuldeminas.edu.br/documento_eletronico/imprimir_documento_pdf/288968/carta/?hash=f9e9cb1fd5c534f2b1967b7a7da4bbf23f6d9c5274406d27a14ef12d4a410f06dbcb6c54549d8e5f6081468f656713f253f153957bcfb806bd39c3eb8da5f3cd" TargetMode="External"/><Relationship Id="rId18" Type="http://schemas.openxmlformats.org/officeDocument/2006/relationships/hyperlink" Target="https://suap.ifsuldeminas.edu.br/documento_eletronico/imprimir_documento_pdf/18361/carta/?hash=bfa1c969733b2d700857186c3af50412b2e1ca6c5be104e23273e6d36c77c36744ebc5b46610e6324f6ad2d61fba56559c4dc738e608362b979932ef5b1d01cd" TargetMode="External"/><Relationship Id="rId1" Type="http://schemas.openxmlformats.org/officeDocument/2006/relationships/hyperlink" Target="https://suap.ifsuldeminas.edu.br/documento_eletronico/imprimir_documento_pdf/275860/carta/?hash=59496fdff7955ac688daf55361bd615cf7378c42d8a75742a8d088d01ee8ca8b202705e772349bf468c758044551f4340430efc9bd0365d66c60fe00fba7a9ba" TargetMode="External"/><Relationship Id="rId2" Type="http://schemas.openxmlformats.org/officeDocument/2006/relationships/hyperlink" Target="https://suap.ifsuldeminas.edu.br/documento_eletronico/visualizar_documento/375707/" TargetMode="External"/><Relationship Id="rId3" Type="http://schemas.openxmlformats.org/officeDocument/2006/relationships/hyperlink" Target="https://suap.ifsuldeminas.edu.br/documento_eletronico/imprimir_documento_pdf/17661/carta/?hash=999e3f8ce4870e257287048912acc6a7eff5c3c4e70dc10f520b97b4e53d9a20ebca92fa56a1aa449abf8f61fc9a4d486c5c8cf9a0ff60b665d38b660239eb8d" TargetMode="External"/><Relationship Id="rId4" Type="http://schemas.openxmlformats.org/officeDocument/2006/relationships/hyperlink" Target="https://suap.ifsuldeminas.edu.br/documento_eletronico/visualizar_documento/406508/" TargetMode="External"/><Relationship Id="rId9" Type="http://schemas.openxmlformats.org/officeDocument/2006/relationships/hyperlink" Target="https://suap.ifsuldeminas.edu.br/documento_eletronico/visualizar_documento/319110/" TargetMode="External"/><Relationship Id="rId5" Type="http://schemas.openxmlformats.org/officeDocument/2006/relationships/hyperlink" Target="https://suap.ifsuldeminas.edu.br/documento_eletronico/visualizar_documento/413459/" TargetMode="External"/><Relationship Id="rId6" Type="http://schemas.openxmlformats.org/officeDocument/2006/relationships/hyperlink" Target="https://suap.ifsuldeminas.edu.br/documento_eletronico/imprimir_documento_pdf/220645/carta/?hash=88ee1b8a1745dfc40d750b01abc28d970ec8c30683fe5f11cf695f7ab0bd840f60b787f88ad8a5a89866a787d130a1fe0531717c413c4f3fe4bd8b64e4e4be53" TargetMode="External"/><Relationship Id="rId7" Type="http://schemas.openxmlformats.org/officeDocument/2006/relationships/hyperlink" Target="https://suap.ifsuldeminas.edu.br/documento_eletronico/visualizar_documento/330635/" TargetMode="External"/><Relationship Id="rId8" Type="http://schemas.openxmlformats.org/officeDocument/2006/relationships/hyperlink" Target="https://suap.ifsuldeminas.edu.br/documento_eletronico/visualizar_documento/380766/" TargetMode="External"/></Relationships>
</file>

<file path=xl/worksheets/_rels/sheet7.xml.rels><?xml version="1.0" encoding="UTF-8" standalone="yes"?><Relationships xmlns="http://schemas.openxmlformats.org/package/2006/relationships"><Relationship Id="rId31" Type="http://schemas.openxmlformats.org/officeDocument/2006/relationships/drawing" Target="../drawings/drawing7.xml"/><Relationship Id="rId30" Type="http://schemas.openxmlformats.org/officeDocument/2006/relationships/hyperlink" Target="https://suap.ifsuldeminas.edu.br/documento_eletronico/visualizar_documento/313224/" TargetMode="External"/><Relationship Id="rId20" Type="http://schemas.openxmlformats.org/officeDocument/2006/relationships/hyperlink" Target="https://suap.ifsuldeminas.edu.br/documento_eletronico/visualizar_documento/335266/" TargetMode="External"/><Relationship Id="rId22" Type="http://schemas.openxmlformats.org/officeDocument/2006/relationships/hyperlink" Target="https://suap.ifsuldeminas.edu.br/documento_eletronico/visualizar_documento/419750/" TargetMode="External"/><Relationship Id="rId21" Type="http://schemas.openxmlformats.org/officeDocument/2006/relationships/hyperlink" Target="https://suap.ifsuldeminas.edu.br/documento_eletronico/imprimir_documento_pdf/182120/carta/?hash=a9302993c058bb31b6eb77c802d390f3cfe8c81aca4151c0c0a31de0b2df4e29b5f990ad5903b7e6923e7e3ab6821f5acbafd076a8a15c741d86712cac1fba05" TargetMode="External"/><Relationship Id="rId24" Type="http://schemas.openxmlformats.org/officeDocument/2006/relationships/hyperlink" Target="https://suap.ifsuldeminas.edu.br/documento_eletronico/imprimir_documento_pdf/209204/carta/?hash=058f8d7232e0e2475c518ba5c5c422d396d7614dfbef5ec54c65191fe2ca71dbac42d55d190e172ef9592930a3c0782e2e4fb8506b429938d4c066abb27c4852" TargetMode="External"/><Relationship Id="rId23" Type="http://schemas.openxmlformats.org/officeDocument/2006/relationships/hyperlink" Target="https://suap.ifsuldeminas.edu.br/documento_eletronico/imprimir_documento_pdf/38635/carta/?hash=42a05b465725426cd4ac782efa39753936b71dca91c9c9f1e40b4a9eba7ae2ba44a0605a1257e4e06813883db035d2154890e8e47c832f1302ae0bde880a310d" TargetMode="External"/><Relationship Id="rId26" Type="http://schemas.openxmlformats.org/officeDocument/2006/relationships/hyperlink" Target="https://suap.ifsuldeminas.edu.br/documento_eletronico/imprimir_documento_pdf/271332/carta/?hash=90314b2347daae9c87340e3a4daa6b2e01fe614f80c819e4d332e5d44c2fb7cb47b9827bf7c3e1e105c9a6554c05020e9d1664593df6fb460f0a4e88e04efb74" TargetMode="External"/><Relationship Id="rId25" Type="http://schemas.openxmlformats.org/officeDocument/2006/relationships/hyperlink" Target="https://suap.ifsuldeminas.edu.br/documento_eletronico/imprimir_documento_pdf/55278/carta/?hash=c2b932c02487c7cb800efab45592d85fff11548b7df6b46404f8af714547c2f3b12031916d415e8f1071ee8e78a2517493715e18b87f2d0fcae54fd51b8db28f" TargetMode="External"/><Relationship Id="rId28" Type="http://schemas.openxmlformats.org/officeDocument/2006/relationships/hyperlink" Target="https://drive.google.com/file/d/1Fp2P802pb_xR1Ms38WLZz4fG5frEd-gW/view?usp=sharing" TargetMode="External"/><Relationship Id="rId27" Type="http://schemas.openxmlformats.org/officeDocument/2006/relationships/hyperlink" Target="https://suap.ifsuldeminas.edu.br/documento_eletronico/visualizar_documento/366073/" TargetMode="External"/><Relationship Id="rId29" Type="http://schemas.openxmlformats.org/officeDocument/2006/relationships/hyperlink" Target="https://suap.ifsuldeminas.edu.br/documento_eletronico/imprimir_documento_pdf/278488/carta/?hash=9ccd9764ee15628e0ba6e8cf2cb4482d6b7adf5232259cd208ee2be72e5e1c5da24551297e169f4fdd3a10aaa30a186ce4eb34295710c4649c39b385c6310e7e" TargetMode="External"/><Relationship Id="rId11" Type="http://schemas.openxmlformats.org/officeDocument/2006/relationships/hyperlink" Target="https://suap.ifsuldeminas.edu.br/djtools/process_progress2/1/938b819e-e754-4807-b34c-12afc05f6ea9/" TargetMode="External"/><Relationship Id="rId10" Type="http://schemas.openxmlformats.org/officeDocument/2006/relationships/hyperlink" Target="https://suap.ifsuldeminas.edu.br/documento_eletronico/imprimir_documento_pdf/271622/carta/?hash=a08299ec614185d1ab04e22c434a8debab030c70b4374295bbc4e0dc83d58db5365bb92d7b760800d3f50fc770c52f1b1581f421c521ba04d41dea7f4fd9504c" TargetMode="External"/><Relationship Id="rId13" Type="http://schemas.openxmlformats.org/officeDocument/2006/relationships/hyperlink" Target="https://suap.ifsuldeminas.edu.br/documento_eletronico/visualizar_documento/357409/" TargetMode="External"/><Relationship Id="rId12" Type="http://schemas.openxmlformats.org/officeDocument/2006/relationships/hyperlink" Target="https://suap.ifsuldeminas.edu.br/documento_eletronico/visualizar_documento/390278/" TargetMode="External"/><Relationship Id="rId15" Type="http://schemas.openxmlformats.org/officeDocument/2006/relationships/hyperlink" Target="https://suap.ifsuldeminas.edu.br/documento_eletronico/visualizar_documento/405205/" TargetMode="External"/><Relationship Id="rId14" Type="http://schemas.openxmlformats.org/officeDocument/2006/relationships/hyperlink" Target="https://suap.ifsuldeminas.edu.br/documento_eletronico/imprimir_documento_pdf/77221/carta/?hash=6d09280a56a2e65c426ee308728533863493ade605dc84aed821347c1ac345a1fbd316dcea4d0add2079168065ff6a32332543470a356ec16e463d684764c832" TargetMode="External"/><Relationship Id="rId17" Type="http://schemas.openxmlformats.org/officeDocument/2006/relationships/hyperlink" Target="https://suap.ifsuldeminas.edu.br/documento_eletronico/imprimir_documento_pdf/163687/carta/?hash=5bbb33de865a231201ceb9cafc2e0324f896e35296113dba3312dae24779b68a9372ebdbb6f252ebd906bf836f0a7a01fb1b8deff6bf6b52f91f211da194f1b5" TargetMode="External"/><Relationship Id="rId16" Type="http://schemas.openxmlformats.org/officeDocument/2006/relationships/hyperlink" Target="https://suap.ifsuldeminas.edu.br/documento_eletronico/visualizar_documento/380853/" TargetMode="External"/><Relationship Id="rId19" Type="http://schemas.openxmlformats.org/officeDocument/2006/relationships/hyperlink" Target="https://suap.ifsuldeminas.edu.br/documento_eletronico/imprimir_documento_pdf/295824/carta/?hash=74698b551c88c700d6aa6f1b0f3779748b5b863009f436a3ada493da950bd09b7264f49540da5b64d9fed24eec5639c07110634a3fa689e63770e37dfd9a642d" TargetMode="External"/><Relationship Id="rId18" Type="http://schemas.openxmlformats.org/officeDocument/2006/relationships/hyperlink" Target="https://suap.ifsuldeminas.edu.br/documento_eletronico/imprimir_documento_pdf/342630/carta/?hash=47a22283a62a3b805b542154ac768bf8534effa0816733163f8e87dcdacdfc7090d2cb6e472c026edba24f5408d719fa35f4521bf065c26532afd249a4a209a3" TargetMode="External"/><Relationship Id="rId1" Type="http://schemas.openxmlformats.org/officeDocument/2006/relationships/hyperlink" Target="https://suap.ifsuldeminas.edu.br/documento_eletronico/imprimir_documento_pdf/275863/carta/?hash=1664ffef65d2a10364eca4c28e250184d955592725fb188e92cf947ea504426cf0c0f9f6bf85a62452c9c71f3b75a252763c5086882a0a68ff755477098cf73a" TargetMode="External"/><Relationship Id="rId2" Type="http://schemas.openxmlformats.org/officeDocument/2006/relationships/hyperlink" Target="https://suap.ifsuldeminas.edu.br/documento_eletronico/imprimir_documento_pdf/19900/carta/?hash=5121835459d1577a29ce6805d4535f1e5c8e9d2b85c8fb7d544d2df9979226a3d67bc5eb50e6269ea878cc904992b747b4f55a35405602a8ad7c627c8d032d5a" TargetMode="External"/><Relationship Id="rId3" Type="http://schemas.openxmlformats.org/officeDocument/2006/relationships/hyperlink" Target="https://suap.ifsuldeminas.edu.br/documento_eletronico/visualizar_documento/335253/" TargetMode="External"/><Relationship Id="rId4" Type="http://schemas.openxmlformats.org/officeDocument/2006/relationships/hyperlink" Target="https://suap.ifsuldeminas.edu.br/documento_eletronico/visualizar_documento/420405/" TargetMode="External"/><Relationship Id="rId9" Type="http://schemas.openxmlformats.org/officeDocument/2006/relationships/hyperlink" Target="https://suap.ifsuldeminas.edu.br/documento_eletronico/visualizar_documento/317375/" TargetMode="External"/><Relationship Id="rId5" Type="http://schemas.openxmlformats.org/officeDocument/2006/relationships/hyperlink" Target="https://suap.ifsuldeminas.edu.br/documento_eletronico/imprimir_documento_pdf/290516/carta/?hash=eedb37f89b94a0649d031c4b4d2d64160b4860a19543729b050001e3a005ca7dc93b8436df0a42821fa24a8d8e4429170701a52cf32aeeb0cc5c2421c1dcf017" TargetMode="External"/><Relationship Id="rId6" Type="http://schemas.openxmlformats.org/officeDocument/2006/relationships/hyperlink" Target="https://suap.ifsuldeminas.edu.br/documento_eletronico/visualizar_documento/420418/" TargetMode="External"/><Relationship Id="rId7" Type="http://schemas.openxmlformats.org/officeDocument/2006/relationships/hyperlink" Target="https://suap.ifsuldeminas.edu.br/documento_eletronico/imprimir_documento_pdf/300431/carta/?hash=80d3113de9922b6d71c1d873f9be28fcb0a0d2f45ac73bd8e1d69e0987a3432c4cb904edb65d6701615bc7ac560ef47ea79a543f9a210bab658f1f4ee6e6b0ea" TargetMode="External"/><Relationship Id="rId8" Type="http://schemas.openxmlformats.org/officeDocument/2006/relationships/hyperlink" Target="https://suap.ifsuldeminas.edu.br/documento_eletronico/visualizar_documento/404617/" TargetMode="External"/></Relationships>
</file>

<file path=xl/worksheets/_rels/sheet8.xml.rels><?xml version="1.0" encoding="UTF-8" standalone="yes"?><Relationships xmlns="http://schemas.openxmlformats.org/package/2006/relationships"><Relationship Id="rId40" Type="http://schemas.openxmlformats.org/officeDocument/2006/relationships/hyperlink" Target="https://suap.ifsuldeminas.edu.br/documento_eletronico/visualizar_documento/343034/" TargetMode="External"/><Relationship Id="rId42" Type="http://schemas.openxmlformats.org/officeDocument/2006/relationships/hyperlink" Target="https://suap.ifsuldeminas.edu.br/documento_eletronico/visualizar_documento/349001/" TargetMode="External"/><Relationship Id="rId41" Type="http://schemas.openxmlformats.org/officeDocument/2006/relationships/hyperlink" Target="https://suap.ifsuldeminas.edu.br/documento_eletronico/imprimir_documento_pdf/238422/carta/?hash=fe4cfc680bdd8470a12fbb01de3f50fd7c960b1627816b6e602466caf83a8682fb55b4fe9eceac57d78e854a7eeababafb6da6f74beb32e9b21f83dc1717afe2" TargetMode="External"/><Relationship Id="rId44" Type="http://schemas.openxmlformats.org/officeDocument/2006/relationships/hyperlink" Target="https://suap.ifsuldeminas.edu.br/documento_eletronico/visualizar_documento/345483/" TargetMode="External"/><Relationship Id="rId43" Type="http://schemas.openxmlformats.org/officeDocument/2006/relationships/hyperlink" Target="https://suap.ifsuldeminas.edu.br/documento_eletronico/imprimir_documento_pdf/259413/carta/?hash=f9c6459f9e1ecab03a4dc6ca67120fa96e9cbed7e47154fb31a44ae79a8ddd30051047d9b7bf74a53b810c209adc7b4e0209c4a1770540edfb212820704fa98f" TargetMode="External"/><Relationship Id="rId46" Type="http://schemas.openxmlformats.org/officeDocument/2006/relationships/hyperlink" Target="https://suap.ifsuldeminas.edu.br/documento_eletronico/visualizar_documento/344416/" TargetMode="External"/><Relationship Id="rId45" Type="http://schemas.openxmlformats.org/officeDocument/2006/relationships/hyperlink" Target="https://suap.ifsuldeminas.edu.br/documento_eletronico/imprimir_documento_pdf/286959/carta/?hash=894aaf045dc3e89ae7f1f6f21706979d02c7b752ed69663efaab17c6ab716dee580aee536b1a16cee2c939be3d38fbd08ddb89c957bc2bf4bf84098ad3cbc310" TargetMode="External"/><Relationship Id="rId48" Type="http://schemas.openxmlformats.org/officeDocument/2006/relationships/hyperlink" Target="https://suap.ifsuldeminas.edu.br/documento_eletronico/imprimir_documento_pdf/19324/carta/?hash=ff7fc5dd892dfde64c2ff1caa55d58f180d453526d351d2003ae04436b6e0ccaa69c7d1112f7b2a290881b9910ff3560ae3fa0fccee3c6f3fbef593437a10e54" TargetMode="External"/><Relationship Id="rId47" Type="http://schemas.openxmlformats.org/officeDocument/2006/relationships/hyperlink" Target="https://suap.ifsuldeminas.edu.br/documento_eletronico/imprimir_documento_pdf/19321/carta/?hash=18986af7d41ea5d1c863262b1d10cc3d8801f991da1637c1f638780381734ca1e11f2985012be5fa8e3c100e8b66a5a1175c7ec93cf67b87d9399476308a9ee9" TargetMode="External"/><Relationship Id="rId49" Type="http://schemas.openxmlformats.org/officeDocument/2006/relationships/hyperlink" Target="https://suap.ifsuldeminas.edu.br/documento_eletronico/imprimir_documento_pdf/278471/carta/?hash=1830099606da549733c2ccab6b31a0055d01aaffcae9c23dfbc754e87715a29421a379a3f4e8c13961d74bbad16ed9bea8d1d13edfcb8af599d519a8a398bcd9" TargetMode="External"/><Relationship Id="rId31" Type="http://schemas.openxmlformats.org/officeDocument/2006/relationships/hyperlink" Target="https://suap.ifsuldeminas.edu.br/documento_eletronico/visualizar_documento/325302/" TargetMode="External"/><Relationship Id="rId30" Type="http://schemas.openxmlformats.org/officeDocument/2006/relationships/hyperlink" Target="https://suap.ifsuldeminas.edu.br/documento_eletronico/visualizar_documento/325293/" TargetMode="External"/><Relationship Id="rId33" Type="http://schemas.openxmlformats.org/officeDocument/2006/relationships/hyperlink" Target="https://suap.ifsuldeminas.edu.br/documento_eletronico/imprimir_documento_pdf/235154/carta/?hash=1f4d6fcf86f6eee1c92433a15f2ab6d268cec40d7f0353341114010b824f1d05e74f15e6c2a3edb7f607add372f92f4ff5e084e3477ab3f9aec79146745f1278" TargetMode="External"/><Relationship Id="rId32" Type="http://schemas.openxmlformats.org/officeDocument/2006/relationships/hyperlink" Target="https://suap.ifsuldeminas.edu.br/documento_eletronico/imprimir_documento_pdf/235138/carta/?hash=4f4966fa14baed2deff89e34fe7f610c32d75637a338205541751d334ceea6d07fc28dadd56209d60231b017e0190215ef2169c31031899bebb37cc140d1c6e4" TargetMode="External"/><Relationship Id="rId35" Type="http://schemas.openxmlformats.org/officeDocument/2006/relationships/hyperlink" Target="https://suap.ifsuldeminas.edu.br/documento_eletronico/imprimir_documento_pdf/22538/carta/?hash=3a897455c42922bbd7165590bf3da1d387aac88650c74330e2e6c266aa25939a275228cf1d7ef785f1d4c249c3ab89d3fec24544521f94d2891705d760300556" TargetMode="External"/><Relationship Id="rId34" Type="http://schemas.openxmlformats.org/officeDocument/2006/relationships/hyperlink" Target="https://suap.ifsuldeminas.edu.br/documento_eletronico/imprimir_documento_pdf/193155/carta/?hash=43ce0bfabf3f02f2fbd3a864ff4972c0e0dacc8d93046556940ecad9084a416d235f0d6108b2475be0dd910704f887c447961170e0199a2e708801e09ac39e49" TargetMode="External"/><Relationship Id="rId37" Type="http://schemas.openxmlformats.org/officeDocument/2006/relationships/hyperlink" Target="https://suap.ifsuldeminas.edu.br/documento_eletronico/imprimir_documento_pdf/264706/carta/?hash=00b3aea2ec38c80de829b34aaf24ce5c39d3ec4bab100e53b944a36de15092205e2f7f9b1ec3dd384423e4ac427106333caa3ab2d0a21172ecc540ef91775802" TargetMode="External"/><Relationship Id="rId36" Type="http://schemas.openxmlformats.org/officeDocument/2006/relationships/hyperlink" Target="https://suap.ifsuldeminas.edu.br/documento_eletronico/visualizar_documento/337681/" TargetMode="External"/><Relationship Id="rId39" Type="http://schemas.openxmlformats.org/officeDocument/2006/relationships/hyperlink" Target="https://suap.ifsuldeminas.edu.br/documento_eletronico/visualizar_documento/343022/" TargetMode="External"/><Relationship Id="rId38" Type="http://schemas.openxmlformats.org/officeDocument/2006/relationships/hyperlink" Target="https://suap.ifsuldeminas.edu.br/documento_eletronico/imprimir_documento_pdf/264701/carta/?hash=bb45bebb1693b1a23173641ee12fe9a74c78aab59a02c4f2840ea9f97011ff479120f23847d3c6adcef2f30a90a995822ace152787f61ec463332a3616e91391" TargetMode="External"/><Relationship Id="rId20" Type="http://schemas.openxmlformats.org/officeDocument/2006/relationships/hyperlink" Target="https://suap.ifsuldeminas.edu.br/documento_eletronico/imprimir_documento_pdf/217999/carta/?hash=311a8f62f162c81d3f409f77ef0c86503430b6be56a1bbcf1de9967ac4e982d1d3585434df6a32c308d866fa08fe831add12eda3b84b25f3ffd35f8f0faa8f38" TargetMode="External"/><Relationship Id="rId22" Type="http://schemas.openxmlformats.org/officeDocument/2006/relationships/hyperlink" Target="https://suap.ifsuldeminas.edu.br/documento_eletronico/visualizar_documento/337652/" TargetMode="External"/><Relationship Id="rId21" Type="http://schemas.openxmlformats.org/officeDocument/2006/relationships/hyperlink" Target="https://suap.ifsuldeminas.edu.br/documento_eletronico/imprimir_documento_pdf/218004/carta/?hash=b1fc38dc0ca355d8c9c755b86ba011646baccaa0dcf1caf3bd6b8070a86551b145c25c21e8f2f45a5f5b2c35a5cdefa4d5dd751057c8b83ce6f7fbf93df7617d" TargetMode="External"/><Relationship Id="rId24" Type="http://schemas.openxmlformats.org/officeDocument/2006/relationships/hyperlink" Target="https://suap.ifsuldeminas.edu.br/documento_eletronico/visualizar_documento/354655/" TargetMode="External"/><Relationship Id="rId23" Type="http://schemas.openxmlformats.org/officeDocument/2006/relationships/hyperlink" Target="https://suap.ifsuldeminas.edu.br/documento_eletronico/visualizar_documento/337668/" TargetMode="External"/><Relationship Id="rId26" Type="http://schemas.openxmlformats.org/officeDocument/2006/relationships/hyperlink" Target="https://suap.ifsuldeminas.edu.br/documento_eletronico/visualizar_documento/354690/" TargetMode="External"/><Relationship Id="rId25" Type="http://schemas.openxmlformats.org/officeDocument/2006/relationships/hyperlink" Target="https://suap.ifsuldeminas.edu.br/documento_eletronico/visualizar_documento/354671/" TargetMode="External"/><Relationship Id="rId28" Type="http://schemas.openxmlformats.org/officeDocument/2006/relationships/hyperlink" Target="https://suap.ifsuldeminas.edu.br/documento_eletronico/imprimir_documento_pdf/273288/carta/?hash=be8e1d4b4989b86a1cdc0a210061ad617cb4f04a78caeb8ea87d8d83df6561ac68c5fe61629a2509e053cc0d151df0e04459cdd27656760980f173172164fd7a" TargetMode="External"/><Relationship Id="rId27" Type="http://schemas.openxmlformats.org/officeDocument/2006/relationships/hyperlink" Target="https://suap.ifsuldeminas.edu.br/documento_eletronico/visualizar_documento/354701/" TargetMode="External"/><Relationship Id="rId29" Type="http://schemas.openxmlformats.org/officeDocument/2006/relationships/hyperlink" Target="https://suap.ifsuldeminas.edu.br/documento_eletronico/imprimir_documento_pdf/273293/carta/?hash=b0d15498aa23fb8f3f7f981485a51a270f046a5ba069a80f6ad178d8c775ab28a950b600ea22807d175ddb989f0eaec09c7a87ec7c622c04edf933f03ff1337d" TargetMode="External"/><Relationship Id="rId11" Type="http://schemas.openxmlformats.org/officeDocument/2006/relationships/hyperlink" Target="https://suap.ifsuldeminas.edu.br/documento_eletronico/visualizar_documento/318094/" TargetMode="External"/><Relationship Id="rId10" Type="http://schemas.openxmlformats.org/officeDocument/2006/relationships/hyperlink" Target="https://suap.ifsuldeminas.edu.br/documento_eletronico/visualizar_documento/351082/" TargetMode="External"/><Relationship Id="rId13" Type="http://schemas.openxmlformats.org/officeDocument/2006/relationships/hyperlink" Target="https://suap.ifsuldeminas.edu.br/documento_eletronico/visualizar_documento/413435/" TargetMode="External"/><Relationship Id="rId12" Type="http://schemas.openxmlformats.org/officeDocument/2006/relationships/hyperlink" Target="https://suap.ifsuldeminas.edu.br/documento_eletronico/visualizar_documento/382316/" TargetMode="External"/><Relationship Id="rId15" Type="http://schemas.openxmlformats.org/officeDocument/2006/relationships/hyperlink" Target="https://suap.ifsuldeminas.edu.br/documento_eletronico/visualizar_documento/403574/" TargetMode="External"/><Relationship Id="rId14" Type="http://schemas.openxmlformats.org/officeDocument/2006/relationships/hyperlink" Target="https://suap.ifsuldeminas.edu.br/documento_eletronico/visualizar_documento/416244/" TargetMode="External"/><Relationship Id="rId17" Type="http://schemas.openxmlformats.org/officeDocument/2006/relationships/hyperlink" Target="https://suap.ifsuldeminas.edu.br/documento_eletronico/imprimir_documento_pdf/259740/carta/?hash=f4894430c05524accddd133beecbba334bbea2c29b2482e904469873690f3a8fad2e1e03744d07cc4d7d7e72e8ba42d7d6124b90eb2ffb00c90e4d06f9eaa2aa" TargetMode="External"/><Relationship Id="rId16" Type="http://schemas.openxmlformats.org/officeDocument/2006/relationships/hyperlink" Target="https://suap.ifsuldeminas.edu.br/documento_eletronico/visualizar_documento/403580/" TargetMode="External"/><Relationship Id="rId19" Type="http://schemas.openxmlformats.org/officeDocument/2006/relationships/hyperlink" Target="https://suap.ifsuldeminas.edu.br/documento_eletronico/imprimir_documento_pdf/226220/carta/?hash=e8fe4052a487ca43d8fb7b756ff1c1ce442f7fe606137611cc4d746e1e4f614cbb89447ec86d898c93f8e6e36e2e61bdad2cbe652bd8be759a7fb1d373cb1814" TargetMode="External"/><Relationship Id="rId18" Type="http://schemas.openxmlformats.org/officeDocument/2006/relationships/hyperlink" Target="https://suap.ifsuldeminas.edu.br/documento_eletronico/imprimir_documento_pdf/45174/carta/?hash=395fa3bdd9f413aed20e78341301e005eb9db47b16d303c122187348de817e6e909c1811650e2342e196866882ab9622d58dc62a493101e7e09ad2593e0ad064" TargetMode="External"/><Relationship Id="rId1" Type="http://schemas.openxmlformats.org/officeDocument/2006/relationships/hyperlink" Target="https://suap.ifsuldeminas.edu.br/documento_eletronico/imprimir_documento_pdf/275861/carta/?hash=8241791e60da7726b891a687d2bfc066fb596061d914561eb9696946258183822711ed343918f10ea88d84999d6f944e2d482201a7fc7afa3fb3c31d0c7f98eb" TargetMode="External"/><Relationship Id="rId2" Type="http://schemas.openxmlformats.org/officeDocument/2006/relationships/hyperlink" Target="https://suap.ifsuldeminas.edu.br/documento_eletronico/visualizar_documento/415146/" TargetMode="External"/><Relationship Id="rId3" Type="http://schemas.openxmlformats.org/officeDocument/2006/relationships/hyperlink" Target="https://suap.ifsuldeminas.edu.br/documento_eletronico/visualizar_documento/382724/" TargetMode="External"/><Relationship Id="rId4" Type="http://schemas.openxmlformats.org/officeDocument/2006/relationships/hyperlink" Target="https://suap.ifsuldeminas.edu.br/documento_eletronico/visualizar_documento/387512/" TargetMode="External"/><Relationship Id="rId9" Type="http://schemas.openxmlformats.org/officeDocument/2006/relationships/hyperlink" Target="https://suap.ifsuldeminas.edu.br/documento_eletronico/visualizar_documento/351073/" TargetMode="External"/><Relationship Id="rId5" Type="http://schemas.openxmlformats.org/officeDocument/2006/relationships/hyperlink" Target="https://suap.ifsuldeminas.edu.br/documento_eletronico/imprimir_documento_pdf/222997/carta/?hash=73f646800c1504841bb7eb238969a544cf5656c7f49f04059ac52904dc594ad863b48d660c56bdf6bfefd9c2d645ec62366cc52e25019e70d931a550e7e863a6" TargetMode="External"/><Relationship Id="rId6" Type="http://schemas.openxmlformats.org/officeDocument/2006/relationships/hyperlink" Target="https://suap.ifsuldeminas.edu.br/documento_eletronico/imprimir_documento_pdf/226380/carta/?hash=3c7422d2bf3aef5e46425b193f0abc4df823c00cfe0320ec317a6309f74157c743e07297fb080281fa84fff0a3e381f444330183e42137ca7bc392acb467ad2f" TargetMode="External"/><Relationship Id="rId7" Type="http://schemas.openxmlformats.org/officeDocument/2006/relationships/hyperlink" Target="https://suap.ifsuldeminas.edu.br/documento_eletronico/imprimir_documento_pdf/132395/carta/?hash=cf8783412424ee3442b668fb54eec06947568e2c6a5d669bf10dcd3829fca28ec521a34b878c952d72ada72f00f436dd06c747da6589b8251605c09a6ebbf7a8" TargetMode="External"/><Relationship Id="rId8" Type="http://schemas.openxmlformats.org/officeDocument/2006/relationships/hyperlink" Target="https://suap.ifsuldeminas.edu.br/documento_eletronico/imprimir_documento_pdf/278311/carta/?hash=683e59a1b19ac2487a9ac7bd509b4e9a0eb2b37765ed0e9ed83b0b134e15a97814f2923eb38348e2e8ed8d89704476b89b09a4a956bd3d77b4778ff9013d53da" TargetMode="External"/><Relationship Id="rId51" Type="http://schemas.openxmlformats.org/officeDocument/2006/relationships/hyperlink" Target="https://suap.ifsuldeminas.edu.br/documento_eletronico/visualizar_documento/318114/" TargetMode="External"/><Relationship Id="rId50" Type="http://schemas.openxmlformats.org/officeDocument/2006/relationships/hyperlink" Target="https://suap.ifsuldeminas.edu.br/documento_eletronico/visualizar_documento/415181/" TargetMode="External"/><Relationship Id="rId53" Type="http://schemas.openxmlformats.org/officeDocument/2006/relationships/drawing" Target="../drawings/drawing8.xml"/><Relationship Id="rId52" Type="http://schemas.openxmlformats.org/officeDocument/2006/relationships/hyperlink" Target="https://suap.ifsuldeminas.edu.br/documento_eletronico/visualizar_documento/382318/" TargetMode="External"/></Relationships>
</file>

<file path=xl/worksheets/_rels/sheet9.xml.rels><?xml version="1.0" encoding="UTF-8" standalone="yes"?><Relationships xmlns="http://schemas.openxmlformats.org/package/2006/relationships"><Relationship Id="rId11" Type="http://schemas.openxmlformats.org/officeDocument/2006/relationships/hyperlink" Target="https://suap.ifsuldeminas.edu.br/documento_eletronico/visualizar_documento/327702/" TargetMode="External"/><Relationship Id="rId10" Type="http://schemas.openxmlformats.org/officeDocument/2006/relationships/hyperlink" Target="https://suap.ifsuldeminas.edu.br/documento_eletronico/visualizar_documento/386646/" TargetMode="External"/><Relationship Id="rId13" Type="http://schemas.openxmlformats.org/officeDocument/2006/relationships/hyperlink" Target="https://suap.ifsuldeminas.edu.br/documento_eletronico/imprimir_documento_pdf/264678/carta/?hash=f3ee0855ad483fb8d77475544a150339cb10e4a2d46d6cd8e8b61900e7df1199e668ee153e3b1aaff81d61979d5c816ad795b74e3ceb0f9647df4ee17ab46d9d" TargetMode="External"/><Relationship Id="rId12" Type="http://schemas.openxmlformats.org/officeDocument/2006/relationships/hyperlink" Target="https://suap.ifsuldeminas.edu.br/documento_eletronico/visualizar_documento/327619/" TargetMode="External"/><Relationship Id="rId14" Type="http://schemas.openxmlformats.org/officeDocument/2006/relationships/drawing" Target="../drawings/drawing9.xml"/><Relationship Id="rId1" Type="http://schemas.openxmlformats.org/officeDocument/2006/relationships/hyperlink" Target="https://suap.ifsuldeminas.edu.br/documento_eletronico/visualizar_documento/374260/" TargetMode="External"/><Relationship Id="rId2" Type="http://schemas.openxmlformats.org/officeDocument/2006/relationships/hyperlink" Target="https://suap.ifsuldeminas.edu.br/documento_eletronico/visualizar_documento/392351/" TargetMode="External"/><Relationship Id="rId3" Type="http://schemas.openxmlformats.org/officeDocument/2006/relationships/hyperlink" Target="https://suap.ifsuldeminas.edu.br/documento_eletronico/imprimir_documento_pdf/218189/carta/?hash=90a570b67f7ddc9832ef8d490c416cebdea892441912e0331bdebbcb78a505c518bc2ec3dbf9df9371a1a95fba1fe9edeb2623c27b2b92c6633637dfb5f0b8df" TargetMode="External"/><Relationship Id="rId4" Type="http://schemas.openxmlformats.org/officeDocument/2006/relationships/hyperlink" Target="https://suap.ifsuldeminas.edu.br/documento_eletronico/imprimir_documento_pdf/294817/carta/?hash=2cb11b68ee3f5374e60ea778630bde6ea534cdb2c72d6a2c281e08436897fa07a144f81a6051d7513a19dc2c952b8a2386bf2b159995f55e5dad6c94b936921b" TargetMode="External"/><Relationship Id="rId9" Type="http://schemas.openxmlformats.org/officeDocument/2006/relationships/hyperlink" Target="https://suap.ifsuldeminas.edu.br/documento_eletronico/imprimir_documento_pdf/285376/carta/?hash=a0be2bfb541fd28648697bfe36c292f12aa4410f9582468c1a8c501acf3a97998f25af58915b82b332560f3867338700377b14e8edfc3053a9ff6817f599234d" TargetMode="External"/><Relationship Id="rId5" Type="http://schemas.openxmlformats.org/officeDocument/2006/relationships/hyperlink" Target="https://suap.ifsuldeminas.edu.br/documento_eletronico/imprimir_documento_pdf/218183/carta/?hash=a8ff10f1413e1616a522d52c259759f84570dbc28d98ce554bbb8dfd1ee1947b686f39ce2c0e4f5987d89abdb7d0639b000046af1561be1cfb06d542d82c6572" TargetMode="External"/><Relationship Id="rId6" Type="http://schemas.openxmlformats.org/officeDocument/2006/relationships/hyperlink" Target="https://suap.ifsuldeminas.edu.br/documento_eletronico/visualizar_documento/416281/" TargetMode="External"/><Relationship Id="rId7" Type="http://schemas.openxmlformats.org/officeDocument/2006/relationships/hyperlink" Target="https://suap.ifsuldeminas.edu.br/documento_eletronico/imprimir_documento_pdf/271948/carta/?hash=62770a6793b62096dc62ebefdd4965af681cc01086f0205e7d57fb5992dc0b558cb308a088dd4434481edf5b0ef02716a519bd3fed02f42db81083a114e01f20" TargetMode="External"/><Relationship Id="rId8" Type="http://schemas.openxmlformats.org/officeDocument/2006/relationships/hyperlink" Target="https://suap.ifsuldeminas.edu.br/documento_eletronico/imprimir_documento_pdf/273603/carta/?hash=7f433733a043d69a872419715802aa55456f1f62e9b4f8b85ed2c63d24bf8852a5a0cbdecf89d1b47f969961bbdf5f6338cc9de06f6b044a76f6ba9b9ba1c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4.5"/>
    <col customWidth="1" min="2" max="2" width="13.0"/>
    <col customWidth="1" min="3" max="3" width="9.13"/>
    <col customWidth="1" min="4" max="4" width="8.5"/>
    <col customWidth="1" min="5" max="5" width="8.88"/>
    <col customWidth="1" min="6" max="6" width="8.38"/>
    <col customWidth="1" min="7" max="7" width="8.75"/>
    <col customWidth="1" min="8" max="11" width="9.0"/>
    <col customWidth="1" min="12" max="12" width="9.5"/>
    <col customWidth="1" min="13" max="13" width="12.5"/>
  </cols>
  <sheetData>
    <row r="1">
      <c r="A1" s="1" t="s">
        <v>0</v>
      </c>
      <c r="B1" s="3" t="s">
        <v>2</v>
      </c>
      <c r="C1" s="3" t="s">
        <v>4</v>
      </c>
      <c r="D1" s="3" t="s">
        <v>5</v>
      </c>
      <c r="E1" s="3" t="s">
        <v>6</v>
      </c>
      <c r="F1" s="5" t="s">
        <v>7</v>
      </c>
      <c r="G1" s="3" t="s">
        <v>9</v>
      </c>
      <c r="H1" s="3" t="s">
        <v>10</v>
      </c>
      <c r="I1" s="3" t="s">
        <v>11</v>
      </c>
      <c r="J1" s="3" t="s">
        <v>12</v>
      </c>
      <c r="K1" s="3" t="s">
        <v>13</v>
      </c>
      <c r="L1" s="1" t="s">
        <v>14</v>
      </c>
      <c r="M1" s="8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>
      <c r="A2" s="12" t="s">
        <v>16</v>
      </c>
      <c r="B2" s="14">
        <v>1.0</v>
      </c>
      <c r="C2" s="16">
        <v>5.0</v>
      </c>
      <c r="D2" s="16">
        <v>10.0</v>
      </c>
      <c r="E2" s="16">
        <v>11.0</v>
      </c>
      <c r="F2" s="18">
        <v>0.0</v>
      </c>
      <c r="G2" s="16">
        <v>23.0</v>
      </c>
      <c r="H2" s="16">
        <v>11.0</v>
      </c>
      <c r="I2" s="16">
        <v>0.0</v>
      </c>
      <c r="J2" s="16">
        <v>0.0</v>
      </c>
      <c r="K2" s="16">
        <v>0.0</v>
      </c>
      <c r="L2" s="27">
        <f>SUM(B2:I2)</f>
        <v>61</v>
      </c>
      <c r="M2" s="29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>
      <c r="A3" s="12" t="s">
        <v>26</v>
      </c>
      <c r="B3" s="14">
        <v>0.0</v>
      </c>
      <c r="C3" s="16">
        <v>1.0</v>
      </c>
      <c r="D3" s="16">
        <v>3.0</v>
      </c>
      <c r="E3" s="16">
        <v>4.0</v>
      </c>
      <c r="F3" s="16">
        <v>20.0</v>
      </c>
      <c r="G3" s="16">
        <v>5.0</v>
      </c>
      <c r="H3" s="16">
        <v>12.0</v>
      </c>
      <c r="I3" s="16">
        <v>4.0</v>
      </c>
      <c r="J3" s="16">
        <v>5.0</v>
      </c>
      <c r="K3" s="16">
        <v>7.0</v>
      </c>
      <c r="L3" s="27">
        <f>SUM(B3:K3)</f>
        <v>61</v>
      </c>
      <c r="M3" s="29"/>
      <c r="N3" s="8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>
      <c r="A4" s="12" t="s">
        <v>30</v>
      </c>
      <c r="B4" s="14">
        <v>0.0</v>
      </c>
      <c r="C4" s="16">
        <v>1.0</v>
      </c>
      <c r="D4" s="16">
        <v>3.0</v>
      </c>
      <c r="E4" s="16">
        <v>6.0</v>
      </c>
      <c r="F4" s="16">
        <v>17.0</v>
      </c>
      <c r="G4" s="16">
        <v>8.0</v>
      </c>
      <c r="H4" s="16">
        <v>11.0</v>
      </c>
      <c r="I4" s="16">
        <v>4.0</v>
      </c>
      <c r="J4" s="16">
        <v>0.0</v>
      </c>
      <c r="K4" s="16">
        <v>0.0</v>
      </c>
      <c r="L4" s="27">
        <f t="shared" ref="L4:L10" si="1">SUM(B4:I4)</f>
        <v>50</v>
      </c>
      <c r="M4" s="2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</row>
    <row r="5">
      <c r="A5" s="12" t="s">
        <v>33</v>
      </c>
      <c r="B5" s="14">
        <v>0.0</v>
      </c>
      <c r="C5" s="16">
        <v>1.0</v>
      </c>
      <c r="D5" s="16">
        <v>3.0</v>
      </c>
      <c r="E5" s="16">
        <v>6.0</v>
      </c>
      <c r="F5" s="16">
        <v>21.0</v>
      </c>
      <c r="G5" s="16">
        <v>10.0</v>
      </c>
      <c r="H5" s="16">
        <v>7.0</v>
      </c>
      <c r="I5" s="16">
        <v>4.0</v>
      </c>
      <c r="J5" s="16">
        <v>0.0</v>
      </c>
      <c r="K5" s="16">
        <v>0.0</v>
      </c>
      <c r="L5" s="14">
        <f t="shared" si="1"/>
        <v>52</v>
      </c>
      <c r="M5" s="29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</row>
    <row r="6">
      <c r="A6" s="12" t="s">
        <v>36</v>
      </c>
      <c r="B6" s="14">
        <v>0.0</v>
      </c>
      <c r="C6" s="16">
        <v>1.0</v>
      </c>
      <c r="D6" s="16">
        <v>0.0</v>
      </c>
      <c r="E6" s="16">
        <v>2.0</v>
      </c>
      <c r="F6" s="16">
        <v>12.0</v>
      </c>
      <c r="G6" s="16">
        <v>5.0</v>
      </c>
      <c r="H6" s="16">
        <v>9.0</v>
      </c>
      <c r="I6" s="16">
        <v>0.0</v>
      </c>
      <c r="J6" s="16">
        <v>0.0</v>
      </c>
      <c r="K6" s="16">
        <v>0.0</v>
      </c>
      <c r="L6" s="14">
        <f t="shared" si="1"/>
        <v>29</v>
      </c>
      <c r="M6" s="29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</row>
    <row r="7">
      <c r="A7" s="12" t="s">
        <v>41</v>
      </c>
      <c r="B7" s="14">
        <v>0.0</v>
      </c>
      <c r="C7" s="16">
        <v>1.0</v>
      </c>
      <c r="D7" s="16">
        <v>0.0</v>
      </c>
      <c r="E7" s="16">
        <v>2.0</v>
      </c>
      <c r="F7" s="16">
        <v>11.0</v>
      </c>
      <c r="G7" s="16">
        <v>5.0</v>
      </c>
      <c r="H7" s="16">
        <v>9.0</v>
      </c>
      <c r="I7" s="16">
        <v>0.0</v>
      </c>
      <c r="J7" s="16">
        <v>0.0</v>
      </c>
      <c r="K7" s="16">
        <v>0.0</v>
      </c>
      <c r="L7" s="14">
        <f t="shared" si="1"/>
        <v>28</v>
      </c>
      <c r="M7" s="29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>
      <c r="A8" s="12" t="s">
        <v>43</v>
      </c>
      <c r="B8" s="14">
        <v>0.0</v>
      </c>
      <c r="C8" s="16">
        <v>1.0</v>
      </c>
      <c r="D8" s="16">
        <v>0.0</v>
      </c>
      <c r="E8" s="16">
        <v>2.0</v>
      </c>
      <c r="F8" s="16">
        <v>13.0</v>
      </c>
      <c r="G8" s="16">
        <v>5.0</v>
      </c>
      <c r="H8" s="16">
        <v>9.0</v>
      </c>
      <c r="I8" s="16">
        <v>0.0</v>
      </c>
      <c r="J8" s="16">
        <v>0.0</v>
      </c>
      <c r="K8" s="16">
        <v>0.0</v>
      </c>
      <c r="L8" s="14">
        <f t="shared" si="1"/>
        <v>30</v>
      </c>
      <c r="M8" s="29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>
      <c r="A9" s="12" t="s">
        <v>44</v>
      </c>
      <c r="B9" s="14">
        <v>0.0</v>
      </c>
      <c r="C9" s="16">
        <v>1.0</v>
      </c>
      <c r="D9" s="16">
        <v>0.0</v>
      </c>
      <c r="E9" s="16">
        <v>2.0</v>
      </c>
      <c r="F9" s="16">
        <v>4.0</v>
      </c>
      <c r="G9" s="16">
        <v>2.0</v>
      </c>
      <c r="H9" s="16">
        <v>2.0</v>
      </c>
      <c r="I9" s="16">
        <v>0.0</v>
      </c>
      <c r="J9" s="16">
        <v>0.0</v>
      </c>
      <c r="K9" s="16">
        <v>0.0</v>
      </c>
      <c r="L9" s="27">
        <f t="shared" si="1"/>
        <v>11</v>
      </c>
      <c r="M9" s="2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>
      <c r="A10" s="12" t="s">
        <v>45</v>
      </c>
      <c r="B10" s="14">
        <v>0.0</v>
      </c>
      <c r="C10" s="16">
        <v>0.0</v>
      </c>
      <c r="D10" s="16">
        <v>1.0</v>
      </c>
      <c r="E10" s="16">
        <v>2.0</v>
      </c>
      <c r="F10" s="16">
        <v>8.0</v>
      </c>
      <c r="G10" s="16">
        <v>2.0</v>
      </c>
      <c r="H10" s="16">
        <v>2.0</v>
      </c>
      <c r="I10" s="16">
        <v>0.0</v>
      </c>
      <c r="J10" s="16">
        <v>0.0</v>
      </c>
      <c r="K10" s="16">
        <v>0.0</v>
      </c>
      <c r="L10" s="14">
        <f t="shared" si="1"/>
        <v>15</v>
      </c>
      <c r="M10" s="29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>
      <c r="A11" s="58" t="s">
        <v>46</v>
      </c>
      <c r="B11" s="59">
        <f t="shared" ref="B11:K11" si="2">SUM(B2:B10)</f>
        <v>1</v>
      </c>
      <c r="C11" s="59">
        <f t="shared" si="2"/>
        <v>12</v>
      </c>
      <c r="D11" s="59">
        <f t="shared" si="2"/>
        <v>20</v>
      </c>
      <c r="E11" s="59">
        <f t="shared" si="2"/>
        <v>37</v>
      </c>
      <c r="F11" s="59">
        <f t="shared" si="2"/>
        <v>106</v>
      </c>
      <c r="G11" s="59">
        <f t="shared" si="2"/>
        <v>65</v>
      </c>
      <c r="H11" s="59">
        <f t="shared" si="2"/>
        <v>72</v>
      </c>
      <c r="I11" s="59">
        <f t="shared" si="2"/>
        <v>12</v>
      </c>
      <c r="J11" s="59">
        <f t="shared" si="2"/>
        <v>5</v>
      </c>
      <c r="K11" s="59">
        <f t="shared" si="2"/>
        <v>7</v>
      </c>
      <c r="L11" s="59">
        <f>SUM(B11:K11)</f>
        <v>337</v>
      </c>
      <c r="M11" s="29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29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>
      <c r="A13" s="8"/>
      <c r="B13" s="10"/>
      <c r="C13" s="10"/>
      <c r="D13" s="10"/>
      <c r="E13" s="65"/>
      <c r="F13" s="66"/>
      <c r="G13" s="66"/>
      <c r="H13" s="66"/>
      <c r="I13" s="65"/>
      <c r="J13" s="65"/>
      <c r="K13" s="65"/>
      <c r="L13" s="66"/>
      <c r="M13" s="66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>
      <c r="A14" s="8"/>
      <c r="B14" s="10"/>
      <c r="C14" s="10"/>
      <c r="D14" s="10"/>
      <c r="E14" s="66"/>
      <c r="F14" s="66"/>
      <c r="G14" s="65"/>
      <c r="H14" s="69"/>
      <c r="I14" s="69"/>
      <c r="J14" s="69"/>
      <c r="K14" s="65"/>
      <c r="L14" s="70"/>
      <c r="M14" s="66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>
      <c r="A15" s="10"/>
      <c r="B15" s="10"/>
      <c r="C15" s="10"/>
      <c r="D15" s="10"/>
      <c r="E15" s="66"/>
      <c r="F15" s="66"/>
      <c r="G15" s="66"/>
      <c r="H15" s="66"/>
      <c r="I15" s="66"/>
      <c r="J15" s="66"/>
      <c r="K15" s="66"/>
      <c r="L15" s="66"/>
      <c r="M15" s="66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>
      <c r="A16" s="71"/>
      <c r="B16" s="72"/>
      <c r="C16" s="10"/>
      <c r="D16" s="10"/>
      <c r="E16" s="66"/>
      <c r="F16" s="66"/>
      <c r="G16" s="66"/>
      <c r="H16" s="66"/>
      <c r="I16" s="66"/>
      <c r="J16" s="66"/>
      <c r="K16" s="66"/>
      <c r="L16" s="66"/>
      <c r="M16" s="66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>
      <c r="A17" s="74"/>
      <c r="B17" s="75"/>
      <c r="C17" s="10"/>
      <c r="D17" s="10"/>
      <c r="E17" s="10"/>
      <c r="F17" s="10"/>
      <c r="G17" s="76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>
      <c r="A18" s="74"/>
      <c r="B18" s="7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>
      <c r="A19" s="74"/>
      <c r="B19" s="75"/>
      <c r="C19" s="10"/>
      <c r="D19" s="10"/>
      <c r="E19" s="10"/>
      <c r="F19" s="78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>
      <c r="A20" s="74"/>
      <c r="B20" s="7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>
      <c r="A21" s="74"/>
      <c r="B21" s="7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>
      <c r="A22" s="74"/>
      <c r="B22" s="7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>
      <c r="A23" s="74"/>
      <c r="B23" s="7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>
      <c r="A24" s="74"/>
      <c r="B24" s="7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</row>
    <row r="25">
      <c r="A25" s="74"/>
      <c r="B25" s="7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</row>
    <row r="26">
      <c r="A26" s="80"/>
      <c r="B26" s="81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</row>
    <row r="27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</row>
    <row r="28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</row>
    <row r="29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</row>
    <row r="3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81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</row>
    <row r="32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8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81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</row>
    <row r="34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81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</row>
    <row r="35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81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81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81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81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>
      <c r="A39" s="74"/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81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>
      <c r="A40" s="74"/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94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</row>
  </sheetData>
  <conditionalFormatting sqref="B12:L12 N12:AA12">
    <cfRule type="notContainsBlanks" dxfId="5" priority="1">
      <formula>LEN(TRIM(B12))&gt;0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38"/>
    <col customWidth="1" hidden="1" min="2" max="2" width="6.88"/>
    <col customWidth="1" min="3" max="3" width="8.25"/>
    <col customWidth="1" min="4" max="7" width="4.13"/>
    <col customWidth="1" min="8" max="8" width="68.5"/>
    <col customWidth="1" min="9" max="10" width="12.0"/>
    <col customWidth="1" min="11" max="11" width="32.63"/>
    <col customWidth="1" min="12" max="12" width="16.38"/>
    <col customWidth="1" min="13" max="13" width="17.88"/>
    <col customWidth="1" min="14" max="14" width="18.63"/>
    <col customWidth="1" min="15" max="15" width="2.0"/>
    <col customWidth="1" min="16" max="16" width="32.63"/>
    <col customWidth="1" min="17" max="17" width="14.75"/>
    <col customWidth="1" min="18" max="18" width="17.63"/>
    <col customWidth="1" min="19" max="19" width="18.5"/>
    <col customWidth="1" min="20" max="20" width="2.0"/>
  </cols>
  <sheetData>
    <row r="1">
      <c r="A1" s="2" t="s">
        <v>1</v>
      </c>
      <c r="B1" s="4" t="s">
        <v>3</v>
      </c>
      <c r="C1" s="382" t="s">
        <v>8</v>
      </c>
      <c r="D1" s="9" t="s">
        <v>15</v>
      </c>
      <c r="E1" s="11"/>
      <c r="F1" s="11"/>
      <c r="G1" s="15"/>
      <c r="H1" s="17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4" t="s">
        <v>22</v>
      </c>
      <c r="O1" s="15"/>
      <c r="P1" s="21" t="s">
        <v>23</v>
      </c>
      <c r="Q1" s="25" t="s">
        <v>20</v>
      </c>
      <c r="R1" s="21" t="s">
        <v>21</v>
      </c>
      <c r="S1" s="24" t="s">
        <v>22</v>
      </c>
      <c r="T1" s="15"/>
      <c r="U1" s="316"/>
      <c r="V1" s="316"/>
      <c r="W1" s="316"/>
      <c r="X1" s="316"/>
      <c r="Y1" s="316"/>
      <c r="Z1" s="316"/>
      <c r="AA1" s="316"/>
      <c r="AB1" s="316"/>
      <c r="AC1" s="316"/>
      <c r="AD1" s="316"/>
      <c r="AE1" s="316"/>
    </row>
    <row r="2">
      <c r="A2" s="336">
        <v>43.0</v>
      </c>
      <c r="B2" s="336">
        <v>2.0</v>
      </c>
      <c r="C2" s="40" t="s">
        <v>27</v>
      </c>
      <c r="D2" s="431" t="s">
        <v>1654</v>
      </c>
      <c r="E2" s="517"/>
      <c r="F2" s="517"/>
      <c r="G2" s="517"/>
      <c r="H2" s="517"/>
      <c r="I2" s="518" t="s">
        <v>1657</v>
      </c>
      <c r="J2" s="519" t="s">
        <v>5</v>
      </c>
      <c r="K2" s="161" t="s">
        <v>1658</v>
      </c>
      <c r="L2" s="160" t="s">
        <v>1659</v>
      </c>
      <c r="M2" s="79"/>
      <c r="N2" s="64" t="str">
        <f t="shared" ref="N2:N40" si="1">IF(M2="", "", IF(M2&lt;TODAY(), "EXPIRADO", IF(DATEDIF(TODAY(),DATE(YEAR(M2),MONTH(M2),DAY(M2)),"D")&lt;=0, "EXPIRADO", DATEDIF(TODAY(),DATE(YEAR(M2),MONTH(M2),DAY(M2)),"D"))))</f>
        <v/>
      </c>
      <c r="O2" s="521"/>
      <c r="P2" s="522" t="s">
        <v>1669</v>
      </c>
      <c r="Q2" s="162" t="s">
        <v>1670</v>
      </c>
      <c r="R2" s="79"/>
      <c r="S2" s="64" t="str">
        <f t="shared" ref="S2:S40" si="2">IF(R2="", "", IF(R2&lt;TODAY(), "EXPIRADO", IF(DATEDIF(TODAY(),DATE(YEAR(R2),MONTH(R2),DAY(R2)),"D")&lt;=0, "EXPIRADO", DATEDIF(TODAY(),DATE(YEAR(R2),MONTH(R2),DAY(R2)),"D"))))</f>
        <v/>
      </c>
      <c r="T2" s="84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>
      <c r="A3" s="336">
        <v>38.0</v>
      </c>
      <c r="B3" s="336">
        <v>43.0</v>
      </c>
      <c r="C3" s="87"/>
      <c r="D3" s="431" t="s">
        <v>1671</v>
      </c>
      <c r="E3" s="517"/>
      <c r="F3" s="517"/>
      <c r="G3" s="517"/>
      <c r="H3" s="517"/>
      <c r="I3" s="518"/>
      <c r="J3" s="434"/>
      <c r="K3" s="524"/>
      <c r="L3" s="525"/>
      <c r="M3" s="96"/>
      <c r="N3" s="64" t="str">
        <f t="shared" si="1"/>
        <v/>
      </c>
      <c r="O3" s="87"/>
      <c r="P3" s="524"/>
      <c r="Q3" s="526"/>
      <c r="R3" s="96"/>
      <c r="S3" s="64" t="str">
        <f t="shared" si="2"/>
        <v/>
      </c>
      <c r="T3" s="87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>
      <c r="A4" s="336">
        <v>357.0</v>
      </c>
      <c r="B4" s="336">
        <v>43.0</v>
      </c>
      <c r="C4" s="157"/>
      <c r="D4" s="431" t="s">
        <v>110</v>
      </c>
      <c r="E4" s="517"/>
      <c r="F4" s="517"/>
      <c r="G4" s="517"/>
      <c r="H4" s="517"/>
      <c r="I4" s="518"/>
      <c r="J4" s="434"/>
      <c r="K4" s="524"/>
      <c r="L4" s="527"/>
      <c r="M4" s="96"/>
      <c r="N4" s="64" t="str">
        <f t="shared" si="1"/>
        <v/>
      </c>
      <c r="O4" s="87"/>
      <c r="P4" s="527"/>
      <c r="Q4" s="505"/>
      <c r="R4" s="96"/>
      <c r="S4" s="64" t="str">
        <f t="shared" si="2"/>
        <v/>
      </c>
      <c r="T4" s="87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>
      <c r="A5" s="336"/>
      <c r="B5" s="336"/>
      <c r="C5" s="143" t="s">
        <v>132</v>
      </c>
      <c r="D5" s="144" t="s">
        <v>133</v>
      </c>
      <c r="E5" s="144"/>
      <c r="F5" s="144"/>
      <c r="G5" s="144"/>
      <c r="H5" s="145"/>
      <c r="I5" s="518"/>
      <c r="J5" s="528" t="s">
        <v>9</v>
      </c>
      <c r="K5" s="161" t="s">
        <v>1681</v>
      </c>
      <c r="L5" s="160" t="s">
        <v>1682</v>
      </c>
      <c r="M5" s="96"/>
      <c r="N5" s="64" t="str">
        <f t="shared" si="1"/>
        <v/>
      </c>
      <c r="O5" s="87"/>
      <c r="P5" s="529"/>
      <c r="Q5" s="505"/>
      <c r="R5" s="96"/>
      <c r="S5" s="64" t="str">
        <f t="shared" si="2"/>
        <v/>
      </c>
      <c r="T5" s="87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>
      <c r="A6" s="336">
        <v>190.0</v>
      </c>
      <c r="B6" s="336">
        <v>43.0</v>
      </c>
      <c r="C6" s="530" t="s">
        <v>1690</v>
      </c>
      <c r="D6" s="431" t="s">
        <v>148</v>
      </c>
      <c r="E6" s="517"/>
      <c r="F6" s="517"/>
      <c r="G6" s="517"/>
      <c r="H6" s="517"/>
      <c r="I6" s="518" t="s">
        <v>1693</v>
      </c>
      <c r="J6" s="444" t="s">
        <v>6</v>
      </c>
      <c r="K6" s="161" t="s">
        <v>1694</v>
      </c>
      <c r="L6" s="160" t="s">
        <v>1695</v>
      </c>
      <c r="M6" s="79"/>
      <c r="N6" s="64" t="str">
        <f t="shared" si="1"/>
        <v/>
      </c>
      <c r="O6" s="87"/>
      <c r="P6" s="522" t="s">
        <v>1698</v>
      </c>
      <c r="Q6" s="162" t="s">
        <v>1700</v>
      </c>
      <c r="R6" s="79"/>
      <c r="S6" s="64" t="str">
        <f t="shared" si="2"/>
        <v/>
      </c>
      <c r="T6" s="87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>
      <c r="A7" s="336"/>
      <c r="B7" s="336"/>
      <c r="C7" s="87"/>
      <c r="D7" s="431"/>
      <c r="E7" s="534" t="s">
        <v>981</v>
      </c>
      <c r="F7" s="517"/>
      <c r="G7" s="517"/>
      <c r="H7" s="517"/>
      <c r="I7" s="518"/>
      <c r="J7" s="155" t="s">
        <v>10</v>
      </c>
      <c r="K7" s="161" t="s">
        <v>1698</v>
      </c>
      <c r="L7" s="160" t="s">
        <v>1706</v>
      </c>
      <c r="M7" s="96"/>
      <c r="N7" s="64" t="str">
        <f t="shared" si="1"/>
        <v/>
      </c>
      <c r="O7" s="87"/>
      <c r="P7" s="522"/>
      <c r="Q7" s="452"/>
      <c r="R7" s="96"/>
      <c r="S7" s="64" t="str">
        <f t="shared" si="2"/>
        <v/>
      </c>
      <c r="T7" s="87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>
      <c r="A8" s="336">
        <v>192.0</v>
      </c>
      <c r="B8" s="336">
        <v>190.0</v>
      </c>
      <c r="C8" s="87"/>
      <c r="D8" s="98"/>
      <c r="E8" s="431" t="s">
        <v>1145</v>
      </c>
      <c r="F8" s="517"/>
      <c r="G8" s="517"/>
      <c r="H8" s="517"/>
      <c r="I8" s="463"/>
      <c r="J8" s="463"/>
      <c r="K8" s="524"/>
      <c r="L8" s="525"/>
      <c r="M8" s="96"/>
      <c r="N8" s="64" t="str">
        <f t="shared" si="1"/>
        <v/>
      </c>
      <c r="O8" s="87"/>
      <c r="P8" s="463"/>
      <c r="Q8" s="506"/>
      <c r="R8" s="96"/>
      <c r="S8" s="64" t="str">
        <f t="shared" si="2"/>
        <v/>
      </c>
      <c r="T8" s="87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>
      <c r="A9" s="336">
        <v>358.0</v>
      </c>
      <c r="B9" s="336">
        <v>192.0</v>
      </c>
      <c r="C9" s="87"/>
      <c r="D9" s="98"/>
      <c r="E9" s="537"/>
      <c r="F9" s="440" t="s">
        <v>340</v>
      </c>
      <c r="G9" s="537"/>
      <c r="H9" s="537"/>
      <c r="I9" s="518"/>
      <c r="J9" s="434"/>
      <c r="K9" s="524"/>
      <c r="L9" s="525"/>
      <c r="M9" s="96"/>
      <c r="N9" s="64" t="str">
        <f t="shared" si="1"/>
        <v/>
      </c>
      <c r="O9" s="87"/>
      <c r="P9" s="463"/>
      <c r="Q9" s="506"/>
      <c r="R9" s="96"/>
      <c r="S9" s="64" t="str">
        <f t="shared" si="2"/>
        <v/>
      </c>
      <c r="T9" s="87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>
      <c r="A10" s="336">
        <v>359.0</v>
      </c>
      <c r="B10" s="336">
        <v>192.0</v>
      </c>
      <c r="C10" s="87"/>
      <c r="D10" s="98"/>
      <c r="E10" s="537"/>
      <c r="F10" s="440" t="s">
        <v>315</v>
      </c>
      <c r="G10" s="537"/>
      <c r="H10" s="537"/>
      <c r="I10" s="518"/>
      <c r="J10" s="434"/>
      <c r="K10" s="524"/>
      <c r="L10" s="525"/>
      <c r="M10" s="96"/>
      <c r="N10" s="64" t="str">
        <f t="shared" si="1"/>
        <v/>
      </c>
      <c r="O10" s="87"/>
      <c r="P10" s="463"/>
      <c r="Q10" s="506"/>
      <c r="R10" s="96"/>
      <c r="S10" s="64" t="str">
        <f t="shared" si="2"/>
        <v/>
      </c>
      <c r="T10" s="87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>
      <c r="A11" s="336">
        <v>360.0</v>
      </c>
      <c r="B11" s="336">
        <v>192.0</v>
      </c>
      <c r="C11" s="87"/>
      <c r="D11" s="98"/>
      <c r="E11" s="537"/>
      <c r="F11" s="440" t="s">
        <v>348</v>
      </c>
      <c r="G11" s="537"/>
      <c r="H11" s="537"/>
      <c r="I11" s="518"/>
      <c r="J11" s="434"/>
      <c r="K11" s="524"/>
      <c r="L11" s="525"/>
      <c r="M11" s="96"/>
      <c r="N11" s="64" t="str">
        <f t="shared" si="1"/>
        <v/>
      </c>
      <c r="O11" s="87"/>
      <c r="P11" s="463"/>
      <c r="Q11" s="506"/>
      <c r="R11" s="96"/>
      <c r="S11" s="64" t="str">
        <f t="shared" si="2"/>
        <v/>
      </c>
      <c r="T11" s="87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>
      <c r="A12" s="336">
        <v>362.0</v>
      </c>
      <c r="B12" s="336">
        <v>190.0</v>
      </c>
      <c r="C12" s="87"/>
      <c r="D12" s="98"/>
      <c r="E12" s="431" t="s">
        <v>1141</v>
      </c>
      <c r="F12" s="517"/>
      <c r="G12" s="517"/>
      <c r="H12" s="517"/>
      <c r="I12" s="518"/>
      <c r="J12" s="434"/>
      <c r="K12" s="524"/>
      <c r="L12" s="525"/>
      <c r="M12" s="96"/>
      <c r="N12" s="64" t="str">
        <f t="shared" si="1"/>
        <v/>
      </c>
      <c r="O12" s="87"/>
      <c r="P12" s="463"/>
      <c r="Q12" s="506"/>
      <c r="R12" s="96"/>
      <c r="S12" s="64" t="str">
        <f t="shared" si="2"/>
        <v/>
      </c>
      <c r="T12" s="87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>
      <c r="A13" s="336">
        <v>366.0</v>
      </c>
      <c r="B13" s="336">
        <v>362.0</v>
      </c>
      <c r="C13" s="87"/>
      <c r="D13" s="98"/>
      <c r="E13" s="537"/>
      <c r="F13" s="440" t="s">
        <v>1724</v>
      </c>
      <c r="G13" s="537"/>
      <c r="H13" s="537"/>
      <c r="I13" s="518"/>
      <c r="J13" s="434"/>
      <c r="K13" s="524"/>
      <c r="L13" s="525"/>
      <c r="M13" s="96"/>
      <c r="N13" s="64" t="str">
        <f t="shared" si="1"/>
        <v/>
      </c>
      <c r="O13" s="87"/>
      <c r="P13" s="463"/>
      <c r="Q13" s="506"/>
      <c r="R13" s="96"/>
      <c r="S13" s="64" t="str">
        <f t="shared" si="2"/>
        <v/>
      </c>
      <c r="T13" s="87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>
      <c r="A14" s="336">
        <v>370.0</v>
      </c>
      <c r="B14" s="336">
        <v>362.0</v>
      </c>
      <c r="C14" s="87"/>
      <c r="D14" s="98"/>
      <c r="E14" s="537"/>
      <c r="F14" s="440" t="s">
        <v>1725</v>
      </c>
      <c r="G14" s="537"/>
      <c r="H14" s="537"/>
      <c r="I14" s="518"/>
      <c r="J14" s="434"/>
      <c r="K14" s="524"/>
      <c r="L14" s="525"/>
      <c r="M14" s="96"/>
      <c r="N14" s="64" t="str">
        <f t="shared" si="1"/>
        <v/>
      </c>
      <c r="O14" s="87"/>
      <c r="P14" s="463"/>
      <c r="Q14" s="506"/>
      <c r="R14" s="96"/>
      <c r="S14" s="64" t="str">
        <f t="shared" si="2"/>
        <v/>
      </c>
      <c r="T14" s="87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>
      <c r="A15" s="336">
        <v>371.0</v>
      </c>
      <c r="B15" s="336">
        <v>190.0</v>
      </c>
      <c r="C15" s="87"/>
      <c r="D15" s="98"/>
      <c r="E15" s="431" t="s">
        <v>1406</v>
      </c>
      <c r="F15" s="517"/>
      <c r="G15" s="517"/>
      <c r="H15" s="517"/>
      <c r="I15" s="518"/>
      <c r="J15" s="434"/>
      <c r="K15" s="524"/>
      <c r="L15" s="525"/>
      <c r="M15" s="96"/>
      <c r="N15" s="64" t="str">
        <f t="shared" si="1"/>
        <v/>
      </c>
      <c r="O15" s="87"/>
      <c r="P15" s="463"/>
      <c r="Q15" s="506"/>
      <c r="R15" s="96"/>
      <c r="S15" s="64" t="str">
        <f t="shared" si="2"/>
        <v/>
      </c>
      <c r="T15" s="87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>
      <c r="A16" s="336">
        <v>390.0</v>
      </c>
      <c r="B16" s="336">
        <v>371.0</v>
      </c>
      <c r="C16" s="87"/>
      <c r="D16" s="98"/>
      <c r="E16" s="537"/>
      <c r="F16" s="440" t="s">
        <v>382</v>
      </c>
      <c r="G16" s="537"/>
      <c r="H16" s="537"/>
      <c r="I16" s="518"/>
      <c r="J16" s="434"/>
      <c r="K16" s="524"/>
      <c r="L16" s="525"/>
      <c r="M16" s="79"/>
      <c r="N16" s="64" t="str">
        <f t="shared" si="1"/>
        <v/>
      </c>
      <c r="O16" s="87"/>
      <c r="P16" s="463"/>
      <c r="Q16" s="506"/>
      <c r="R16" s="79"/>
      <c r="S16" s="64" t="str">
        <f t="shared" si="2"/>
        <v/>
      </c>
      <c r="T16" s="8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>
      <c r="A17" s="336">
        <v>376.0</v>
      </c>
      <c r="B17" s="336">
        <v>371.0</v>
      </c>
      <c r="C17" s="87"/>
      <c r="D17" s="98"/>
      <c r="E17" s="537"/>
      <c r="F17" s="440" t="s">
        <v>374</v>
      </c>
      <c r="G17" s="537"/>
      <c r="H17" s="537"/>
      <c r="I17" s="518"/>
      <c r="J17" s="434"/>
      <c r="K17" s="524"/>
      <c r="L17" s="525"/>
      <c r="M17" s="96"/>
      <c r="N17" s="64" t="str">
        <f t="shared" si="1"/>
        <v/>
      </c>
      <c r="O17" s="87"/>
      <c r="P17" s="463"/>
      <c r="Q17" s="506"/>
      <c r="R17" s="96"/>
      <c r="S17" s="64" t="str">
        <f t="shared" si="2"/>
        <v/>
      </c>
      <c r="T17" s="87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>
      <c r="A18" s="336">
        <v>377.0</v>
      </c>
      <c r="B18" s="336">
        <v>371.0</v>
      </c>
      <c r="C18" s="87"/>
      <c r="D18" s="98"/>
      <c r="E18" s="537"/>
      <c r="F18" s="440" t="s">
        <v>1726</v>
      </c>
      <c r="G18" s="537"/>
      <c r="H18" s="537"/>
      <c r="I18" s="518"/>
      <c r="J18" s="434"/>
      <c r="K18" s="524"/>
      <c r="L18" s="525"/>
      <c r="M18" s="79"/>
      <c r="N18" s="64" t="str">
        <f t="shared" si="1"/>
        <v/>
      </c>
      <c r="O18" s="87"/>
      <c r="P18" s="463"/>
      <c r="Q18" s="506"/>
      <c r="R18" s="79"/>
      <c r="S18" s="64" t="str">
        <f t="shared" si="2"/>
        <v/>
      </c>
      <c r="T18" s="87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>
      <c r="A19" s="336">
        <v>378.0</v>
      </c>
      <c r="B19" s="336">
        <v>190.0</v>
      </c>
      <c r="C19" s="157"/>
      <c r="D19" s="98"/>
      <c r="E19" s="431" t="s">
        <v>1727</v>
      </c>
      <c r="F19" s="517"/>
      <c r="G19" s="517"/>
      <c r="H19" s="517"/>
      <c r="I19" s="518" t="s">
        <v>1728</v>
      </c>
      <c r="J19" s="495"/>
      <c r="K19" s="156"/>
      <c r="L19" s="539"/>
      <c r="M19" s="96"/>
      <c r="N19" s="64" t="str">
        <f t="shared" si="1"/>
        <v/>
      </c>
      <c r="O19" s="87"/>
      <c r="P19" s="463"/>
      <c r="Q19" s="506"/>
      <c r="R19" s="96"/>
      <c r="S19" s="64" t="str">
        <f t="shared" si="2"/>
        <v/>
      </c>
      <c r="T19" s="87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>
      <c r="A20" s="336">
        <v>195.0</v>
      </c>
      <c r="B20" s="336"/>
      <c r="C20" s="530" t="s">
        <v>1732</v>
      </c>
      <c r="D20" s="436" t="s">
        <v>529</v>
      </c>
      <c r="E20" s="534"/>
      <c r="F20" s="534"/>
      <c r="G20" s="534"/>
      <c r="H20" s="534"/>
      <c r="I20" s="518" t="s">
        <v>1733</v>
      </c>
      <c r="J20" s="444" t="s">
        <v>6</v>
      </c>
      <c r="K20" s="540" t="s">
        <v>1734</v>
      </c>
      <c r="L20" s="541" t="s">
        <v>1735</v>
      </c>
      <c r="M20" s="96"/>
      <c r="N20" s="64" t="str">
        <f t="shared" si="1"/>
        <v/>
      </c>
      <c r="O20" s="87"/>
      <c r="P20" s="542" t="s">
        <v>1736</v>
      </c>
      <c r="Q20" s="520" t="s">
        <v>1737</v>
      </c>
      <c r="R20" s="96"/>
      <c r="S20" s="64" t="str">
        <f t="shared" si="2"/>
        <v/>
      </c>
      <c r="T20" s="87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>
      <c r="A21" s="336">
        <v>379.0</v>
      </c>
      <c r="B21" s="336">
        <v>195.0</v>
      </c>
      <c r="C21" s="87"/>
      <c r="D21" s="98"/>
      <c r="E21" s="431" t="s">
        <v>453</v>
      </c>
      <c r="F21" s="517"/>
      <c r="G21" s="517"/>
      <c r="H21" s="517"/>
      <c r="I21" s="518"/>
      <c r="J21" s="528" t="s">
        <v>9</v>
      </c>
      <c r="K21" s="161" t="s">
        <v>1736</v>
      </c>
      <c r="L21" s="160" t="s">
        <v>1738</v>
      </c>
      <c r="M21" s="96"/>
      <c r="N21" s="64" t="str">
        <f t="shared" si="1"/>
        <v/>
      </c>
      <c r="O21" s="87"/>
      <c r="P21" s="463"/>
      <c r="Q21" s="506"/>
      <c r="R21" s="96"/>
      <c r="S21" s="64" t="str">
        <f t="shared" si="2"/>
        <v/>
      </c>
      <c r="T21" s="87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>
      <c r="A22" s="336">
        <v>380.0</v>
      </c>
      <c r="B22" s="336">
        <v>379.0</v>
      </c>
      <c r="C22" s="87"/>
      <c r="D22" s="98"/>
      <c r="E22" s="431" t="s">
        <v>1747</v>
      </c>
      <c r="F22" s="517"/>
      <c r="G22" s="517"/>
      <c r="H22" s="517"/>
      <c r="I22" s="463"/>
      <c r="J22" s="463"/>
      <c r="K22" s="463"/>
      <c r="L22" s="463"/>
      <c r="M22" s="79"/>
      <c r="N22" s="64" t="str">
        <f t="shared" si="1"/>
        <v/>
      </c>
      <c r="O22" s="87"/>
      <c r="P22" s="463"/>
      <c r="Q22" s="506"/>
      <c r="R22" s="79"/>
      <c r="S22" s="64" t="str">
        <f t="shared" si="2"/>
        <v/>
      </c>
      <c r="T22" s="87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>
      <c r="A23" s="336">
        <v>381.0</v>
      </c>
      <c r="B23" s="336">
        <v>379.0</v>
      </c>
      <c r="C23" s="87"/>
      <c r="D23" s="98"/>
      <c r="E23" s="431" t="s">
        <v>1748</v>
      </c>
      <c r="F23" s="517"/>
      <c r="G23" s="517"/>
      <c r="H23" s="517"/>
      <c r="I23" s="518"/>
      <c r="J23" s="434"/>
      <c r="K23" s="524"/>
      <c r="L23" s="527"/>
      <c r="M23" s="96"/>
      <c r="N23" s="64" t="str">
        <f t="shared" si="1"/>
        <v/>
      </c>
      <c r="O23" s="87"/>
      <c r="P23" s="525"/>
      <c r="Q23" s="506"/>
      <c r="R23" s="96"/>
      <c r="S23" s="64" t="str">
        <f t="shared" si="2"/>
        <v/>
      </c>
      <c r="T23" s="87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>
      <c r="A24" s="31"/>
      <c r="B24" s="336">
        <v>381.0</v>
      </c>
      <c r="C24" s="87"/>
      <c r="D24" s="98"/>
      <c r="E24" s="537"/>
      <c r="F24" s="489" t="s">
        <v>1749</v>
      </c>
      <c r="G24" s="537"/>
      <c r="H24" s="537"/>
      <c r="I24" s="518"/>
      <c r="J24" s="434" t="s">
        <v>7</v>
      </c>
      <c r="K24" s="161" t="s">
        <v>1750</v>
      </c>
      <c r="L24" s="160" t="s">
        <v>1751</v>
      </c>
      <c r="M24" s="544">
        <v>46023.0</v>
      </c>
      <c r="N24" s="64" t="str">
        <f t="shared" si="1"/>
        <v>EXPIRADO</v>
      </c>
      <c r="O24" s="87"/>
      <c r="P24" s="522" t="s">
        <v>1760</v>
      </c>
      <c r="Q24" s="162" t="s">
        <v>1761</v>
      </c>
      <c r="R24" s="544">
        <v>46023.0</v>
      </c>
      <c r="S24" s="64" t="str">
        <f t="shared" si="2"/>
        <v>EXPIRADO</v>
      </c>
      <c r="T24" s="87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>
      <c r="A25" s="31"/>
      <c r="B25" s="336">
        <v>381.0</v>
      </c>
      <c r="C25" s="87"/>
      <c r="D25" s="98"/>
      <c r="E25" s="537"/>
      <c r="F25" s="489" t="s">
        <v>1778</v>
      </c>
      <c r="G25" s="537"/>
      <c r="H25" s="537"/>
      <c r="I25" s="546"/>
      <c r="J25" s="495" t="s">
        <v>7</v>
      </c>
      <c r="K25" s="451" t="s">
        <v>1779</v>
      </c>
      <c r="L25" s="160" t="s">
        <v>1780</v>
      </c>
      <c r="M25" s="544">
        <v>46023.0</v>
      </c>
      <c r="N25" s="64" t="str">
        <f t="shared" si="1"/>
        <v>EXPIRADO</v>
      </c>
      <c r="O25" s="87"/>
      <c r="P25" s="547" t="s">
        <v>1783</v>
      </c>
      <c r="Q25" s="162" t="s">
        <v>1784</v>
      </c>
      <c r="R25" s="544">
        <v>46023.0</v>
      </c>
      <c r="S25" s="64" t="str">
        <f t="shared" si="2"/>
        <v>EXPIRADO</v>
      </c>
      <c r="T25" s="87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>
      <c r="A26" s="31"/>
      <c r="B26" s="336">
        <v>381.0</v>
      </c>
      <c r="C26" s="87"/>
      <c r="D26" s="98"/>
      <c r="E26" s="537"/>
      <c r="F26" s="489" t="s">
        <v>1788</v>
      </c>
      <c r="G26" s="537"/>
      <c r="H26" s="537"/>
      <c r="I26" s="518"/>
      <c r="J26" s="434" t="s">
        <v>7</v>
      </c>
      <c r="K26" s="451" t="s">
        <v>1789</v>
      </c>
      <c r="L26" s="160" t="s">
        <v>1790</v>
      </c>
      <c r="M26" s="544">
        <v>46023.0</v>
      </c>
      <c r="N26" s="64" t="str">
        <f t="shared" si="1"/>
        <v>EXPIRADO</v>
      </c>
      <c r="O26" s="87"/>
      <c r="P26" s="522" t="s">
        <v>1795</v>
      </c>
      <c r="Q26" s="162" t="s">
        <v>1796</v>
      </c>
      <c r="R26" s="544">
        <v>46023.0</v>
      </c>
      <c r="S26" s="64" t="str">
        <f t="shared" si="2"/>
        <v>EXPIRADO</v>
      </c>
      <c r="T26" s="87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>
      <c r="A27" s="31"/>
      <c r="B27" s="336">
        <v>381.0</v>
      </c>
      <c r="C27" s="87"/>
      <c r="D27" s="98"/>
      <c r="E27" s="548"/>
      <c r="F27" s="549" t="s">
        <v>1801</v>
      </c>
      <c r="G27" s="548"/>
      <c r="H27" s="548"/>
      <c r="I27" s="518"/>
      <c r="J27" s="434" t="s">
        <v>7</v>
      </c>
      <c r="K27" s="161" t="s">
        <v>1802</v>
      </c>
      <c r="L27" s="160" t="s">
        <v>1803</v>
      </c>
      <c r="M27" s="544">
        <v>46023.0</v>
      </c>
      <c r="N27" s="64" t="str">
        <f t="shared" si="1"/>
        <v>EXPIRADO</v>
      </c>
      <c r="O27" s="87"/>
      <c r="P27" s="522" t="s">
        <v>1805</v>
      </c>
      <c r="Q27" s="162" t="s">
        <v>1806</v>
      </c>
      <c r="R27" s="544">
        <v>46023.0</v>
      </c>
      <c r="S27" s="64" t="str">
        <f t="shared" si="2"/>
        <v>EXPIRADO</v>
      </c>
      <c r="T27" s="87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>
      <c r="A28" s="31"/>
      <c r="B28" s="336">
        <v>381.0</v>
      </c>
      <c r="C28" s="87"/>
      <c r="D28" s="98"/>
      <c r="E28" s="548"/>
      <c r="F28" s="549" t="s">
        <v>1809</v>
      </c>
      <c r="G28" s="548"/>
      <c r="H28" s="548"/>
      <c r="I28" s="518"/>
      <c r="J28" s="434" t="s">
        <v>7</v>
      </c>
      <c r="K28" s="161" t="s">
        <v>1810</v>
      </c>
      <c r="L28" s="160" t="s">
        <v>1811</v>
      </c>
      <c r="M28" s="544">
        <v>46023.0</v>
      </c>
      <c r="N28" s="64" t="str">
        <f t="shared" si="1"/>
        <v>EXPIRADO</v>
      </c>
      <c r="O28" s="87"/>
      <c r="P28" s="522" t="s">
        <v>1814</v>
      </c>
      <c r="Q28" s="162" t="s">
        <v>1815</v>
      </c>
      <c r="R28" s="544">
        <v>46023.0</v>
      </c>
      <c r="S28" s="553" t="str">
        <f t="shared" si="2"/>
        <v>EXPIRADO</v>
      </c>
      <c r="T28" s="87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>
      <c r="A29" s="31"/>
      <c r="B29" s="336"/>
      <c r="C29" s="87"/>
      <c r="D29" s="98"/>
      <c r="E29" s="548"/>
      <c r="F29" s="555" t="s">
        <v>1817</v>
      </c>
      <c r="G29" s="556"/>
      <c r="H29" s="556"/>
      <c r="I29" s="518"/>
      <c r="J29" s="495" t="s">
        <v>7</v>
      </c>
      <c r="K29" s="161" t="s">
        <v>1805</v>
      </c>
      <c r="L29" s="160" t="s">
        <v>1820</v>
      </c>
      <c r="M29" s="544">
        <v>46023.0</v>
      </c>
      <c r="N29" s="64" t="str">
        <f t="shared" si="1"/>
        <v>EXPIRADO</v>
      </c>
      <c r="O29" s="87"/>
      <c r="P29" s="522" t="s">
        <v>1802</v>
      </c>
      <c r="Q29" s="162" t="s">
        <v>1821</v>
      </c>
      <c r="R29" s="544">
        <v>46023.0</v>
      </c>
      <c r="S29" s="64" t="str">
        <f t="shared" si="2"/>
        <v>EXPIRADO</v>
      </c>
      <c r="T29" s="87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>
      <c r="A30" s="31"/>
      <c r="B30" s="336"/>
      <c r="C30" s="87"/>
      <c r="D30" s="98"/>
      <c r="E30" s="548"/>
      <c r="F30" s="555" t="s">
        <v>1825</v>
      </c>
      <c r="G30" s="556"/>
      <c r="H30" s="556"/>
      <c r="I30" s="518"/>
      <c r="J30" s="495" t="s">
        <v>7</v>
      </c>
      <c r="K30" s="161" t="s">
        <v>1760</v>
      </c>
      <c r="L30" s="160" t="s">
        <v>1826</v>
      </c>
      <c r="M30" s="544">
        <v>46023.0</v>
      </c>
      <c r="N30" s="64" t="str">
        <f t="shared" si="1"/>
        <v>EXPIRADO</v>
      </c>
      <c r="O30" s="87"/>
      <c r="P30" s="522" t="s">
        <v>1750</v>
      </c>
      <c r="Q30" s="162" t="s">
        <v>1830</v>
      </c>
      <c r="R30" s="544">
        <v>46023.0</v>
      </c>
      <c r="S30" s="64" t="str">
        <f t="shared" si="2"/>
        <v>EXPIRADO</v>
      </c>
      <c r="T30" s="87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>
      <c r="A31" s="31"/>
      <c r="B31" s="336"/>
      <c r="C31" s="87"/>
      <c r="D31" s="98"/>
      <c r="E31" s="548"/>
      <c r="F31" s="555" t="s">
        <v>1831</v>
      </c>
      <c r="G31" s="556"/>
      <c r="H31" s="556"/>
      <c r="I31" s="518"/>
      <c r="J31" s="495" t="s">
        <v>7</v>
      </c>
      <c r="K31" s="161"/>
      <c r="L31" s="539"/>
      <c r="M31" s="96"/>
      <c r="N31" s="64" t="str">
        <f t="shared" si="1"/>
        <v/>
      </c>
      <c r="O31" s="87"/>
      <c r="P31" s="542"/>
      <c r="Q31" s="505"/>
      <c r="R31" s="96"/>
      <c r="S31" s="64" t="str">
        <f t="shared" si="2"/>
        <v/>
      </c>
      <c r="T31" s="87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>
      <c r="A32" s="336">
        <v>382.0</v>
      </c>
      <c r="B32" s="336">
        <v>379.0</v>
      </c>
      <c r="C32" s="87"/>
      <c r="D32" s="98"/>
      <c r="E32" s="431" t="s">
        <v>523</v>
      </c>
      <c r="F32" s="517"/>
      <c r="G32" s="517"/>
      <c r="H32" s="517"/>
      <c r="I32" s="518"/>
      <c r="J32" s="434"/>
      <c r="K32" s="524"/>
      <c r="L32" s="527"/>
      <c r="M32" s="96"/>
      <c r="N32" s="64" t="str">
        <f t="shared" si="1"/>
        <v/>
      </c>
      <c r="O32" s="87"/>
      <c r="P32" s="525"/>
      <c r="Q32" s="506"/>
      <c r="R32" s="96"/>
      <c r="S32" s="64" t="str">
        <f t="shared" si="2"/>
        <v/>
      </c>
      <c r="T32" s="87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>
      <c r="A33" s="336">
        <v>204.0</v>
      </c>
      <c r="B33" s="336">
        <v>379.0</v>
      </c>
      <c r="C33" s="87"/>
      <c r="D33" s="98"/>
      <c r="E33" s="431" t="s">
        <v>1791</v>
      </c>
      <c r="F33" s="517"/>
      <c r="G33" s="517"/>
      <c r="H33" s="517"/>
      <c r="I33" s="518" t="s">
        <v>1835</v>
      </c>
      <c r="J33" s="155" t="s">
        <v>10</v>
      </c>
      <c r="K33" s="161" t="s">
        <v>1836</v>
      </c>
      <c r="L33" s="160" t="s">
        <v>1837</v>
      </c>
      <c r="M33" s="96"/>
      <c r="N33" s="64" t="str">
        <f t="shared" si="1"/>
        <v/>
      </c>
      <c r="O33" s="87"/>
      <c r="P33" s="541" t="s">
        <v>1840</v>
      </c>
      <c r="Q33" s="564" t="s">
        <v>1841</v>
      </c>
      <c r="R33" s="96"/>
      <c r="S33" s="64" t="str">
        <f t="shared" si="2"/>
        <v/>
      </c>
      <c r="T33" s="87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>
      <c r="A34" s="336">
        <v>383.0</v>
      </c>
      <c r="B34" s="336">
        <v>379.0</v>
      </c>
      <c r="C34" s="87"/>
      <c r="D34" s="98"/>
      <c r="E34" s="431" t="s">
        <v>95</v>
      </c>
      <c r="F34" s="517"/>
      <c r="G34" s="517"/>
      <c r="H34" s="517"/>
      <c r="I34" s="463"/>
      <c r="J34" s="463"/>
      <c r="K34" s="463"/>
      <c r="L34" s="463"/>
      <c r="M34" s="544"/>
      <c r="N34" s="64" t="str">
        <f t="shared" si="1"/>
        <v/>
      </c>
      <c r="O34" s="87"/>
      <c r="P34" s="463"/>
      <c r="Q34" s="506"/>
      <c r="R34" s="96"/>
      <c r="S34" s="64" t="str">
        <f t="shared" si="2"/>
        <v/>
      </c>
      <c r="T34" s="87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>
      <c r="A35" s="336">
        <v>384.0</v>
      </c>
      <c r="B35" s="336">
        <v>379.0</v>
      </c>
      <c r="C35" s="87"/>
      <c r="D35" s="98"/>
      <c r="E35" s="431" t="s">
        <v>1798</v>
      </c>
      <c r="F35" s="517"/>
      <c r="G35" s="517"/>
      <c r="H35" s="517"/>
      <c r="I35" s="463"/>
      <c r="J35" s="463"/>
      <c r="K35" s="463"/>
      <c r="L35" s="463"/>
      <c r="M35" s="544"/>
      <c r="N35" s="64" t="str">
        <f t="shared" si="1"/>
        <v/>
      </c>
      <c r="O35" s="87"/>
      <c r="P35" s="463"/>
      <c r="Q35" s="506"/>
      <c r="R35" s="96"/>
      <c r="S35" s="64" t="str">
        <f t="shared" si="2"/>
        <v/>
      </c>
      <c r="T35" s="87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>
      <c r="A36" s="336">
        <v>385.0</v>
      </c>
      <c r="B36" s="336">
        <v>195.0</v>
      </c>
      <c r="C36" s="87"/>
      <c r="D36" s="98"/>
      <c r="E36" s="431" t="s">
        <v>1804</v>
      </c>
      <c r="F36" s="517"/>
      <c r="G36" s="517"/>
      <c r="H36" s="517"/>
      <c r="I36" s="518"/>
      <c r="J36" s="434"/>
      <c r="K36" s="524"/>
      <c r="L36" s="525"/>
      <c r="M36" s="544"/>
      <c r="N36" s="64" t="str">
        <f t="shared" si="1"/>
        <v/>
      </c>
      <c r="O36" s="87"/>
      <c r="P36" s="463"/>
      <c r="Q36" s="506"/>
      <c r="R36" s="79"/>
      <c r="S36" s="64" t="str">
        <f t="shared" si="2"/>
        <v/>
      </c>
      <c r="T36" s="87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>
      <c r="A37" s="336">
        <v>386.0</v>
      </c>
      <c r="B37" s="336">
        <v>195.0</v>
      </c>
      <c r="C37" s="87"/>
      <c r="D37" s="98"/>
      <c r="E37" s="431" t="s">
        <v>594</v>
      </c>
      <c r="F37" s="517"/>
      <c r="G37" s="517"/>
      <c r="H37" s="517"/>
      <c r="I37" s="518"/>
      <c r="J37" s="434"/>
      <c r="K37" s="524"/>
      <c r="L37" s="525"/>
      <c r="M37" s="565"/>
      <c r="N37" s="64" t="str">
        <f t="shared" si="1"/>
        <v/>
      </c>
      <c r="O37" s="87"/>
      <c r="P37" s="463"/>
      <c r="Q37" s="506"/>
      <c r="R37" s="96"/>
      <c r="S37" s="64" t="str">
        <f t="shared" si="2"/>
        <v/>
      </c>
      <c r="T37" s="87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>
      <c r="A38" s="336">
        <v>387.0</v>
      </c>
      <c r="B38" s="336">
        <v>195.0</v>
      </c>
      <c r="C38" s="87"/>
      <c r="D38" s="98"/>
      <c r="E38" s="431" t="s">
        <v>626</v>
      </c>
      <c r="F38" s="517"/>
      <c r="G38" s="517"/>
      <c r="H38" s="517"/>
      <c r="I38" s="463"/>
      <c r="J38" s="463"/>
      <c r="K38" s="463"/>
      <c r="L38" s="463"/>
      <c r="M38" s="79"/>
      <c r="N38" s="64" t="str">
        <f t="shared" si="1"/>
        <v/>
      </c>
      <c r="O38" s="87"/>
      <c r="P38" s="463"/>
      <c r="Q38" s="506"/>
      <c r="R38" s="79"/>
      <c r="S38" s="64" t="str">
        <f t="shared" si="2"/>
        <v/>
      </c>
      <c r="T38" s="87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>
      <c r="A39" s="336">
        <v>388.0</v>
      </c>
      <c r="B39" s="336">
        <v>195.0</v>
      </c>
      <c r="C39" s="87"/>
      <c r="D39" s="98"/>
      <c r="E39" s="431" t="s">
        <v>821</v>
      </c>
      <c r="F39" s="517"/>
      <c r="G39" s="517"/>
      <c r="H39" s="517"/>
      <c r="I39" s="463"/>
      <c r="J39" s="463"/>
      <c r="K39" s="463"/>
      <c r="L39" s="463"/>
      <c r="M39" s="96"/>
      <c r="N39" s="64" t="str">
        <f t="shared" si="1"/>
        <v/>
      </c>
      <c r="O39" s="87"/>
      <c r="P39" s="463"/>
      <c r="Q39" s="506"/>
      <c r="R39" s="96"/>
      <c r="S39" s="64" t="str">
        <f t="shared" si="2"/>
        <v/>
      </c>
      <c r="T39" s="87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>
      <c r="A40" s="336">
        <v>389.0</v>
      </c>
      <c r="B40" s="336">
        <v>195.0</v>
      </c>
      <c r="C40" s="157"/>
      <c r="D40" s="98"/>
      <c r="E40" s="431" t="s">
        <v>670</v>
      </c>
      <c r="F40" s="517"/>
      <c r="G40" s="517"/>
      <c r="H40" s="517"/>
      <c r="I40" s="463"/>
      <c r="J40" s="463"/>
      <c r="K40" s="463"/>
      <c r="L40" s="463"/>
      <c r="M40" s="96"/>
      <c r="N40" s="552" t="str">
        <f t="shared" si="1"/>
        <v/>
      </c>
      <c r="O40" s="157"/>
      <c r="P40" s="463"/>
      <c r="Q40" s="506"/>
      <c r="R40" s="466"/>
      <c r="S40" s="552" t="str">
        <f t="shared" si="2"/>
        <v/>
      </c>
      <c r="T40" s="157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>
      <c r="A41" s="336"/>
      <c r="B41" s="31"/>
      <c r="C41" s="311"/>
      <c r="D41" s="343"/>
      <c r="E41" s="31"/>
      <c r="F41" s="31"/>
      <c r="G41" s="31"/>
      <c r="H41" s="31"/>
      <c r="I41" s="364"/>
      <c r="J41" s="566"/>
      <c r="K41" s="567"/>
      <c r="L41" s="31"/>
      <c r="M41" s="331"/>
      <c r="N41" s="327"/>
      <c r="O41" s="484"/>
      <c r="P41" s="31"/>
      <c r="Q41" s="338"/>
      <c r="R41" s="469"/>
      <c r="S41" s="327"/>
      <c r="T41" s="470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>
      <c r="A42" s="336"/>
      <c r="B42" s="31"/>
      <c r="C42" s="311"/>
      <c r="D42" s="343"/>
      <c r="E42" s="31"/>
      <c r="F42" s="31"/>
      <c r="G42" s="31"/>
      <c r="H42" s="31"/>
      <c r="I42" s="353"/>
      <c r="J42" s="353"/>
      <c r="K42" s="353"/>
      <c r="L42" s="31"/>
      <c r="M42" s="331"/>
      <c r="N42" s="327"/>
      <c r="O42" s="484"/>
      <c r="P42" s="31"/>
      <c r="Q42" s="338"/>
      <c r="R42" s="469"/>
      <c r="S42" s="327"/>
      <c r="T42" s="470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>
      <c r="A43" s="31"/>
      <c r="B43" s="31"/>
      <c r="C43" s="311"/>
      <c r="D43" s="343"/>
      <c r="E43" s="31"/>
      <c r="F43" s="31"/>
      <c r="G43" s="31"/>
      <c r="H43" s="31"/>
      <c r="I43" s="31"/>
      <c r="J43" s="31"/>
      <c r="K43" s="31"/>
      <c r="L43" s="31"/>
      <c r="M43" s="331"/>
      <c r="N43" s="327"/>
      <c r="O43" s="484"/>
      <c r="P43" s="31"/>
      <c r="Q43" s="338"/>
      <c r="R43" s="469"/>
      <c r="S43" s="327"/>
      <c r="T43" s="470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>
      <c r="A44" s="31"/>
      <c r="B44" s="31"/>
      <c r="C44" s="311"/>
      <c r="D44" s="343"/>
      <c r="E44" s="31"/>
      <c r="F44" s="31"/>
      <c r="G44" s="31"/>
      <c r="H44" s="31"/>
      <c r="I44" s="31"/>
      <c r="J44" s="31"/>
      <c r="K44" s="31"/>
      <c r="L44" s="31"/>
      <c r="M44" s="331"/>
      <c r="N44" s="327"/>
      <c r="O44" s="484"/>
      <c r="P44" s="31"/>
      <c r="Q44" s="338"/>
      <c r="R44" s="469"/>
      <c r="S44" s="327"/>
      <c r="T44" s="470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>
      <c r="A45" s="31"/>
      <c r="B45" s="31"/>
      <c r="C45" s="311"/>
      <c r="D45" s="343"/>
      <c r="E45" s="31"/>
      <c r="F45" s="31"/>
      <c r="G45" s="31"/>
      <c r="H45" s="31"/>
      <c r="I45" s="31"/>
      <c r="J45" s="31"/>
      <c r="K45" s="31"/>
      <c r="L45" s="31"/>
      <c r="M45" s="331"/>
      <c r="N45" s="327"/>
      <c r="O45" s="484"/>
      <c r="P45" s="31"/>
      <c r="Q45" s="338"/>
      <c r="R45" s="469"/>
      <c r="S45" s="327"/>
      <c r="T45" s="470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>
      <c r="A46" s="31"/>
      <c r="B46" s="31"/>
      <c r="C46" s="311"/>
      <c r="D46" s="343"/>
      <c r="E46" s="31"/>
      <c r="F46" s="31"/>
      <c r="G46" s="31"/>
      <c r="H46" s="31"/>
      <c r="I46" s="31"/>
      <c r="J46" s="31"/>
      <c r="K46" s="31"/>
      <c r="L46" s="31"/>
      <c r="M46" s="331"/>
      <c r="N46" s="327"/>
      <c r="O46" s="484"/>
      <c r="P46" s="31"/>
      <c r="Q46" s="338"/>
      <c r="R46" s="469"/>
      <c r="S46" s="327"/>
      <c r="T46" s="470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>
      <c r="A47" s="31"/>
      <c r="B47" s="31"/>
      <c r="C47" s="311"/>
      <c r="D47" s="343"/>
      <c r="E47" s="31"/>
      <c r="F47" s="31"/>
      <c r="G47" s="31"/>
      <c r="H47" s="31"/>
      <c r="I47" s="31"/>
      <c r="J47" s="31"/>
      <c r="K47" s="31"/>
      <c r="L47" s="31"/>
      <c r="M47" s="331"/>
      <c r="N47" s="327"/>
      <c r="O47" s="484"/>
      <c r="P47" s="31"/>
      <c r="Q47" s="338"/>
      <c r="R47" s="469"/>
      <c r="S47" s="327"/>
      <c r="T47" s="470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>
      <c r="A48" s="31"/>
      <c r="B48" s="31"/>
      <c r="C48" s="311"/>
      <c r="D48" s="343"/>
      <c r="E48" s="31"/>
      <c r="F48" s="31"/>
      <c r="G48" s="31"/>
      <c r="H48" s="31"/>
      <c r="I48" s="31"/>
      <c r="J48" s="31"/>
      <c r="K48" s="31"/>
      <c r="L48" s="31"/>
      <c r="M48" s="331"/>
      <c r="N48" s="327"/>
      <c r="O48" s="484"/>
      <c r="P48" s="31"/>
      <c r="Q48" s="338"/>
      <c r="R48" s="469"/>
      <c r="S48" s="327"/>
      <c r="T48" s="470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>
      <c r="A49" s="31"/>
      <c r="B49" s="31"/>
      <c r="C49" s="311"/>
      <c r="D49" s="343"/>
      <c r="E49" s="31"/>
      <c r="F49" s="31"/>
      <c r="G49" s="31"/>
      <c r="H49" s="31"/>
      <c r="I49" s="31"/>
      <c r="J49" s="31"/>
      <c r="K49" s="31"/>
      <c r="L49" s="31"/>
      <c r="M49" s="331"/>
      <c r="N49" s="327"/>
      <c r="O49" s="484"/>
      <c r="P49" s="31"/>
      <c r="Q49" s="338"/>
      <c r="R49" s="469"/>
      <c r="S49" s="327"/>
      <c r="T49" s="470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>
      <c r="A50" s="31"/>
      <c r="B50" s="31"/>
      <c r="C50" s="311"/>
      <c r="D50" s="343"/>
      <c r="E50" s="31"/>
      <c r="F50" s="31"/>
      <c r="G50" s="31"/>
      <c r="H50" s="31"/>
      <c r="I50" s="31"/>
      <c r="J50" s="31"/>
      <c r="K50" s="31"/>
      <c r="L50" s="31"/>
      <c r="M50" s="331"/>
      <c r="N50" s="327"/>
      <c r="O50" s="484"/>
      <c r="P50" s="31"/>
      <c r="Q50" s="338"/>
      <c r="R50" s="469"/>
      <c r="S50" s="327"/>
      <c r="T50" s="470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>
      <c r="A51" s="31"/>
      <c r="B51" s="31"/>
      <c r="C51" s="311"/>
      <c r="D51" s="343"/>
      <c r="E51" s="31"/>
      <c r="F51" s="31"/>
      <c r="G51" s="31"/>
      <c r="H51" s="31"/>
      <c r="I51" s="31"/>
      <c r="J51" s="31"/>
      <c r="K51" s="31"/>
      <c r="L51" s="31"/>
      <c r="M51" s="331"/>
      <c r="N51" s="327"/>
      <c r="O51" s="484"/>
      <c r="P51" s="31"/>
      <c r="Q51" s="338"/>
      <c r="R51" s="469"/>
      <c r="S51" s="327"/>
      <c r="T51" s="470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>
      <c r="A52" s="31"/>
      <c r="B52" s="31"/>
      <c r="C52" s="311"/>
      <c r="D52" s="343"/>
      <c r="E52" s="31"/>
      <c r="F52" s="31"/>
      <c r="G52" s="31"/>
      <c r="H52" s="31"/>
      <c r="I52" s="31"/>
      <c r="J52" s="31"/>
      <c r="K52" s="31"/>
      <c r="L52" s="31"/>
      <c r="M52" s="331"/>
      <c r="N52" s="327"/>
      <c r="O52" s="484"/>
      <c r="P52" s="31"/>
      <c r="Q52" s="338"/>
      <c r="R52" s="469"/>
      <c r="S52" s="327"/>
      <c r="T52" s="470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>
      <c r="A53" s="31"/>
      <c r="B53" s="31"/>
      <c r="C53" s="311"/>
      <c r="D53" s="343"/>
      <c r="E53" s="31"/>
      <c r="F53" s="31"/>
      <c r="G53" s="31"/>
      <c r="H53" s="31"/>
      <c r="I53" s="31"/>
      <c r="J53" s="31"/>
      <c r="K53" s="31"/>
      <c r="L53" s="31"/>
      <c r="M53" s="331"/>
      <c r="N53" s="327"/>
      <c r="O53" s="484"/>
      <c r="P53" s="31"/>
      <c r="Q53" s="338"/>
      <c r="R53" s="469"/>
      <c r="S53" s="327"/>
      <c r="T53" s="470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>
      <c r="A54" s="31"/>
      <c r="B54" s="31"/>
      <c r="C54" s="311"/>
      <c r="D54" s="343"/>
      <c r="E54" s="31"/>
      <c r="F54" s="31"/>
      <c r="G54" s="31"/>
      <c r="H54" s="31"/>
      <c r="I54" s="31"/>
      <c r="J54" s="31"/>
      <c r="K54" s="31"/>
      <c r="L54" s="31"/>
      <c r="M54" s="331"/>
      <c r="N54" s="327"/>
      <c r="O54" s="484"/>
      <c r="P54" s="31"/>
      <c r="Q54" s="338"/>
      <c r="R54" s="469"/>
      <c r="S54" s="327"/>
      <c r="T54" s="470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>
      <c r="A55" s="31"/>
      <c r="B55" s="31"/>
      <c r="C55" s="311"/>
      <c r="D55" s="343"/>
      <c r="E55" s="31"/>
      <c r="F55" s="31"/>
      <c r="G55" s="31"/>
      <c r="H55" s="31"/>
      <c r="I55" s="31"/>
      <c r="J55" s="31"/>
      <c r="K55" s="31"/>
      <c r="L55" s="31"/>
      <c r="M55" s="331"/>
      <c r="N55" s="327"/>
      <c r="O55" s="484"/>
      <c r="P55" s="31"/>
      <c r="Q55" s="338"/>
      <c r="R55" s="469"/>
      <c r="S55" s="327"/>
      <c r="T55" s="470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>
      <c r="A56" s="31"/>
      <c r="B56" s="31"/>
      <c r="C56" s="311"/>
      <c r="D56" s="343"/>
      <c r="E56" s="31"/>
      <c r="F56" s="31"/>
      <c r="G56" s="31"/>
      <c r="H56" s="31"/>
      <c r="I56" s="31"/>
      <c r="J56" s="31"/>
      <c r="K56" s="31"/>
      <c r="L56" s="31"/>
      <c r="M56" s="331"/>
      <c r="N56" s="327"/>
      <c r="O56" s="484"/>
      <c r="P56" s="31"/>
      <c r="Q56" s="338"/>
      <c r="R56" s="469"/>
      <c r="S56" s="327"/>
      <c r="T56" s="470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>
      <c r="A57" s="31"/>
      <c r="B57" s="31"/>
      <c r="C57" s="311"/>
      <c r="D57" s="343"/>
      <c r="E57" s="31"/>
      <c r="F57" s="31"/>
      <c r="G57" s="31"/>
      <c r="H57" s="31"/>
      <c r="I57" s="31"/>
      <c r="J57" s="31"/>
      <c r="K57" s="31"/>
      <c r="L57" s="31"/>
      <c r="M57" s="331"/>
      <c r="N57" s="327"/>
      <c r="O57" s="484"/>
      <c r="P57" s="31"/>
      <c r="Q57" s="338"/>
      <c r="R57" s="469"/>
      <c r="S57" s="327"/>
      <c r="T57" s="470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>
      <c r="A58" s="31"/>
      <c r="B58" s="31"/>
      <c r="C58" s="311"/>
      <c r="D58" s="343"/>
      <c r="E58" s="31"/>
      <c r="F58" s="31"/>
      <c r="G58" s="31"/>
      <c r="H58" s="31"/>
      <c r="I58" s="31"/>
      <c r="J58" s="31"/>
      <c r="K58" s="31"/>
      <c r="L58" s="31"/>
      <c r="M58" s="331"/>
      <c r="N58" s="327"/>
      <c r="O58" s="484"/>
      <c r="P58" s="31"/>
      <c r="Q58" s="338"/>
      <c r="R58" s="469"/>
      <c r="S58" s="327"/>
      <c r="T58" s="470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>
      <c r="A59" s="31"/>
      <c r="B59" s="31"/>
      <c r="C59" s="311"/>
      <c r="D59" s="343"/>
      <c r="E59" s="31"/>
      <c r="F59" s="31"/>
      <c r="G59" s="31"/>
      <c r="H59" s="31"/>
      <c r="I59" s="31"/>
      <c r="J59" s="31"/>
      <c r="K59" s="31"/>
      <c r="L59" s="31"/>
      <c r="M59" s="331"/>
      <c r="N59" s="327"/>
      <c r="O59" s="484"/>
      <c r="P59" s="31"/>
      <c r="Q59" s="338"/>
      <c r="R59" s="469"/>
      <c r="S59" s="327"/>
      <c r="T59" s="470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>
      <c r="A60" s="31"/>
      <c r="B60" s="31"/>
      <c r="C60" s="311"/>
      <c r="D60" s="343"/>
      <c r="E60" s="31"/>
      <c r="F60" s="31"/>
      <c r="G60" s="31"/>
      <c r="H60" s="31"/>
      <c r="I60" s="31"/>
      <c r="J60" s="31"/>
      <c r="K60" s="31"/>
      <c r="L60" s="31"/>
      <c r="M60" s="331"/>
      <c r="N60" s="327"/>
      <c r="O60" s="484"/>
      <c r="P60" s="31"/>
      <c r="Q60" s="338"/>
      <c r="R60" s="469"/>
      <c r="S60" s="327"/>
      <c r="T60" s="470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>
      <c r="A61" s="31"/>
      <c r="B61" s="31"/>
      <c r="C61" s="311"/>
      <c r="D61" s="343"/>
      <c r="E61" s="31"/>
      <c r="F61" s="31"/>
      <c r="G61" s="31"/>
      <c r="H61" s="31"/>
      <c r="I61" s="31"/>
      <c r="J61" s="31"/>
      <c r="K61" s="31"/>
      <c r="L61" s="31"/>
      <c r="M61" s="331"/>
      <c r="N61" s="327"/>
      <c r="O61" s="484"/>
      <c r="P61" s="31"/>
      <c r="Q61" s="338"/>
      <c r="R61" s="469"/>
      <c r="S61" s="327"/>
      <c r="T61" s="470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>
      <c r="A62" s="31"/>
      <c r="B62" s="31"/>
      <c r="C62" s="311"/>
      <c r="D62" s="343"/>
      <c r="E62" s="31"/>
      <c r="F62" s="31"/>
      <c r="G62" s="31"/>
      <c r="H62" s="31"/>
      <c r="I62" s="31"/>
      <c r="J62" s="31"/>
      <c r="K62" s="31"/>
      <c r="L62" s="31"/>
      <c r="M62" s="331"/>
      <c r="N62" s="327"/>
      <c r="O62" s="484"/>
      <c r="P62" s="31"/>
      <c r="Q62" s="338"/>
      <c r="R62" s="469"/>
      <c r="S62" s="327"/>
      <c r="T62" s="470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>
      <c r="A63" s="31"/>
      <c r="B63" s="31"/>
      <c r="C63" s="311"/>
      <c r="D63" s="343"/>
      <c r="E63" s="31"/>
      <c r="F63" s="31"/>
      <c r="G63" s="31"/>
      <c r="H63" s="31"/>
      <c r="I63" s="31"/>
      <c r="J63" s="31"/>
      <c r="K63" s="31"/>
      <c r="L63" s="31"/>
      <c r="M63" s="331"/>
      <c r="N63" s="327"/>
      <c r="O63" s="484"/>
      <c r="P63" s="31"/>
      <c r="Q63" s="338"/>
      <c r="R63" s="469"/>
      <c r="S63" s="327"/>
      <c r="T63" s="470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>
      <c r="A64" s="31"/>
      <c r="B64" s="31"/>
      <c r="C64" s="311"/>
      <c r="D64" s="343"/>
      <c r="E64" s="31"/>
      <c r="F64" s="31"/>
      <c r="G64" s="31"/>
      <c r="H64" s="31"/>
      <c r="I64" s="31"/>
      <c r="J64" s="31"/>
      <c r="K64" s="31"/>
      <c r="L64" s="31"/>
      <c r="M64" s="331"/>
      <c r="N64" s="327"/>
      <c r="O64" s="484"/>
      <c r="P64" s="31"/>
      <c r="Q64" s="338"/>
      <c r="R64" s="469"/>
      <c r="S64" s="327"/>
      <c r="T64" s="470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>
      <c r="A65" s="31"/>
      <c r="B65" s="31"/>
      <c r="C65" s="311"/>
      <c r="D65" s="343"/>
      <c r="E65" s="31"/>
      <c r="F65" s="31"/>
      <c r="G65" s="31"/>
      <c r="H65" s="31"/>
      <c r="I65" s="31"/>
      <c r="J65" s="31"/>
      <c r="K65" s="31"/>
      <c r="L65" s="31"/>
      <c r="M65" s="331"/>
      <c r="N65" s="327"/>
      <c r="O65" s="484"/>
      <c r="P65" s="31"/>
      <c r="Q65" s="338"/>
      <c r="R65" s="469"/>
      <c r="S65" s="327"/>
      <c r="T65" s="470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>
      <c r="A66" s="31"/>
      <c r="B66" s="31"/>
      <c r="C66" s="311"/>
      <c r="D66" s="343"/>
      <c r="E66" s="31"/>
      <c r="F66" s="31"/>
      <c r="G66" s="31"/>
      <c r="H66" s="31"/>
      <c r="I66" s="31"/>
      <c r="J66" s="31"/>
      <c r="K66" s="31"/>
      <c r="L66" s="31"/>
      <c r="M66" s="331"/>
      <c r="N66" s="327"/>
      <c r="O66" s="484"/>
      <c r="P66" s="31"/>
      <c r="Q66" s="338"/>
      <c r="R66" s="469"/>
      <c r="S66" s="327"/>
      <c r="T66" s="470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>
      <c r="A67" s="31"/>
      <c r="B67" s="31"/>
      <c r="C67" s="311"/>
      <c r="D67" s="343"/>
      <c r="E67" s="31"/>
      <c r="F67" s="31"/>
      <c r="G67" s="31"/>
      <c r="H67" s="31"/>
      <c r="I67" s="31"/>
      <c r="J67" s="31"/>
      <c r="K67" s="31"/>
      <c r="L67" s="31"/>
      <c r="M67" s="331"/>
      <c r="N67" s="327"/>
      <c r="O67" s="484"/>
      <c r="P67" s="31"/>
      <c r="Q67" s="338"/>
      <c r="R67" s="469"/>
      <c r="S67" s="327"/>
      <c r="T67" s="470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>
      <c r="A68" s="31"/>
      <c r="B68" s="31"/>
      <c r="C68" s="311"/>
      <c r="D68" s="343"/>
      <c r="E68" s="31"/>
      <c r="F68" s="31"/>
      <c r="G68" s="31"/>
      <c r="H68" s="31"/>
      <c r="I68" s="31"/>
      <c r="J68" s="31"/>
      <c r="K68" s="31"/>
      <c r="L68" s="31"/>
      <c r="M68" s="331"/>
      <c r="N68" s="327"/>
      <c r="O68" s="484"/>
      <c r="P68" s="31"/>
      <c r="Q68" s="338"/>
      <c r="R68" s="469"/>
      <c r="S68" s="327"/>
      <c r="T68" s="470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>
      <c r="A69" s="31"/>
      <c r="B69" s="31"/>
      <c r="C69" s="311"/>
      <c r="D69" s="343"/>
      <c r="E69" s="31"/>
      <c r="F69" s="31"/>
      <c r="G69" s="31"/>
      <c r="H69" s="31"/>
      <c r="I69" s="31"/>
      <c r="J69" s="31"/>
      <c r="K69" s="31"/>
      <c r="L69" s="31"/>
      <c r="M69" s="331"/>
      <c r="N69" s="327"/>
      <c r="O69" s="484"/>
      <c r="P69" s="31"/>
      <c r="Q69" s="338"/>
      <c r="R69" s="469"/>
      <c r="S69" s="327"/>
      <c r="T69" s="470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>
      <c r="A70" s="31"/>
      <c r="B70" s="31"/>
      <c r="C70" s="311"/>
      <c r="D70" s="343"/>
      <c r="E70" s="31"/>
      <c r="F70" s="31"/>
      <c r="G70" s="31"/>
      <c r="H70" s="31"/>
      <c r="I70" s="31"/>
      <c r="J70" s="31"/>
      <c r="K70" s="31"/>
      <c r="L70" s="31"/>
      <c r="M70" s="331"/>
      <c r="N70" s="327"/>
      <c r="O70" s="484"/>
      <c r="P70" s="31"/>
      <c r="Q70" s="338"/>
      <c r="R70" s="469"/>
      <c r="S70" s="327"/>
      <c r="T70" s="470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>
      <c r="A71" s="31"/>
      <c r="B71" s="31"/>
      <c r="C71" s="311"/>
      <c r="D71" s="343"/>
      <c r="E71" s="31"/>
      <c r="F71" s="31"/>
      <c r="G71" s="31"/>
      <c r="H71" s="31"/>
      <c r="I71" s="31"/>
      <c r="J71" s="31"/>
      <c r="K71" s="31"/>
      <c r="L71" s="31"/>
      <c r="M71" s="331"/>
      <c r="N71" s="327"/>
      <c r="O71" s="484"/>
      <c r="P71" s="31"/>
      <c r="Q71" s="338"/>
      <c r="R71" s="469"/>
      <c r="S71" s="327"/>
      <c r="T71" s="470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>
      <c r="A72" s="31"/>
      <c r="B72" s="31"/>
      <c r="C72" s="311"/>
      <c r="D72" s="343"/>
      <c r="E72" s="31"/>
      <c r="F72" s="31"/>
      <c r="G72" s="31"/>
      <c r="H72" s="31"/>
      <c r="I72" s="31"/>
      <c r="J72" s="31"/>
      <c r="K72" s="31"/>
      <c r="L72" s="31"/>
      <c r="M72" s="331"/>
      <c r="N72" s="327"/>
      <c r="O72" s="484"/>
      <c r="P72" s="31"/>
      <c r="Q72" s="338"/>
      <c r="R72" s="469"/>
      <c r="S72" s="327"/>
      <c r="T72" s="470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>
      <c r="A73" s="31"/>
      <c r="B73" s="31"/>
      <c r="C73" s="311"/>
      <c r="D73" s="343"/>
      <c r="E73" s="31"/>
      <c r="F73" s="31"/>
      <c r="G73" s="31"/>
      <c r="H73" s="31"/>
      <c r="I73" s="31"/>
      <c r="J73" s="31"/>
      <c r="K73" s="31"/>
      <c r="L73" s="31"/>
      <c r="M73" s="331"/>
      <c r="N73" s="327"/>
      <c r="O73" s="484"/>
      <c r="P73" s="31"/>
      <c r="Q73" s="338"/>
      <c r="R73" s="469"/>
      <c r="S73" s="327"/>
      <c r="T73" s="470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>
      <c r="A74" s="31"/>
      <c r="B74" s="31"/>
      <c r="C74" s="311"/>
      <c r="D74" s="343"/>
      <c r="E74" s="31"/>
      <c r="F74" s="31"/>
      <c r="G74" s="31"/>
      <c r="H74" s="31"/>
      <c r="I74" s="31"/>
      <c r="J74" s="31"/>
      <c r="K74" s="31"/>
      <c r="L74" s="31"/>
      <c r="M74" s="331"/>
      <c r="N74" s="327"/>
      <c r="O74" s="484"/>
      <c r="P74" s="31"/>
      <c r="Q74" s="338"/>
      <c r="R74" s="487"/>
      <c r="S74" s="488"/>
      <c r="T74" s="470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>
      <c r="A75" s="31"/>
      <c r="B75" s="31"/>
      <c r="C75" s="311"/>
      <c r="D75" s="343"/>
      <c r="E75" s="31"/>
      <c r="F75" s="31"/>
      <c r="G75" s="31"/>
      <c r="H75" s="31"/>
      <c r="I75" s="31"/>
      <c r="J75" s="31"/>
      <c r="K75" s="31"/>
      <c r="L75" s="31"/>
      <c r="M75" s="331"/>
      <c r="N75" s="327"/>
      <c r="O75" s="484"/>
      <c r="P75" s="31"/>
      <c r="Q75" s="338"/>
      <c r="R75" s="469"/>
      <c r="S75" s="327"/>
      <c r="T75" s="470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>
      <c r="A76" s="31"/>
      <c r="B76" s="31"/>
      <c r="C76" s="311"/>
      <c r="D76" s="343"/>
      <c r="E76" s="31"/>
      <c r="F76" s="31"/>
      <c r="G76" s="31"/>
      <c r="H76" s="31"/>
      <c r="I76" s="31"/>
      <c r="J76" s="31"/>
      <c r="K76" s="31"/>
      <c r="L76" s="31"/>
      <c r="M76" s="331"/>
      <c r="N76" s="327"/>
      <c r="O76" s="484"/>
      <c r="P76" s="31"/>
      <c r="Q76" s="338"/>
      <c r="R76" s="469"/>
      <c r="S76" s="327"/>
      <c r="T76" s="470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>
      <c r="A77" s="31"/>
      <c r="B77" s="31"/>
      <c r="C77" s="311"/>
      <c r="D77" s="343"/>
      <c r="E77" s="31"/>
      <c r="F77" s="31"/>
      <c r="G77" s="31"/>
      <c r="H77" s="31"/>
      <c r="I77" s="31"/>
      <c r="J77" s="31"/>
      <c r="K77" s="31"/>
      <c r="L77" s="31"/>
      <c r="M77" s="331"/>
      <c r="N77" s="327"/>
      <c r="O77" s="484"/>
      <c r="P77" s="31"/>
      <c r="Q77" s="338"/>
      <c r="R77" s="469"/>
      <c r="S77" s="327"/>
      <c r="T77" s="470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>
      <c r="A78" s="31"/>
      <c r="B78" s="31"/>
      <c r="C78" s="311"/>
      <c r="D78" s="343"/>
      <c r="E78" s="31"/>
      <c r="F78" s="31"/>
      <c r="G78" s="31"/>
      <c r="H78" s="31"/>
      <c r="I78" s="31"/>
      <c r="J78" s="31"/>
      <c r="K78" s="31"/>
      <c r="L78" s="31"/>
      <c r="M78" s="331"/>
      <c r="N78" s="327"/>
      <c r="O78" s="484"/>
      <c r="P78" s="31"/>
      <c r="Q78" s="338"/>
      <c r="R78" s="469"/>
      <c r="S78" s="327"/>
      <c r="T78" s="470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>
      <c r="A79" s="31"/>
      <c r="B79" s="31"/>
      <c r="C79" s="311"/>
      <c r="D79" s="343"/>
      <c r="E79" s="31"/>
      <c r="F79" s="31"/>
      <c r="G79" s="31"/>
      <c r="H79" s="31"/>
      <c r="I79" s="31"/>
      <c r="J79" s="31"/>
      <c r="K79" s="31"/>
      <c r="L79" s="31"/>
      <c r="M79" s="331"/>
      <c r="N79" s="327"/>
      <c r="O79" s="484"/>
      <c r="P79" s="31"/>
      <c r="Q79" s="338"/>
      <c r="R79" s="487"/>
      <c r="S79" s="488"/>
      <c r="T79" s="470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>
      <c r="A80" s="31"/>
      <c r="B80" s="31"/>
      <c r="C80" s="311"/>
      <c r="D80" s="343"/>
      <c r="E80" s="31"/>
      <c r="F80" s="31"/>
      <c r="G80" s="31"/>
      <c r="H80" s="31"/>
      <c r="I80" s="31"/>
      <c r="J80" s="31"/>
      <c r="K80" s="31"/>
      <c r="L80" s="31"/>
      <c r="M80" s="331"/>
      <c r="N80" s="327"/>
      <c r="O80" s="484"/>
      <c r="P80" s="31"/>
      <c r="Q80" s="338"/>
      <c r="R80" s="469"/>
      <c r="S80" s="327"/>
      <c r="T80" s="470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>
      <c r="A81" s="31"/>
      <c r="B81" s="31"/>
      <c r="C81" s="311"/>
      <c r="D81" s="343"/>
      <c r="E81" s="31"/>
      <c r="F81" s="31"/>
      <c r="G81" s="31"/>
      <c r="H81" s="31"/>
      <c r="I81" s="31"/>
      <c r="J81" s="31"/>
      <c r="K81" s="31"/>
      <c r="L81" s="31"/>
      <c r="M81" s="331"/>
      <c r="N81" s="327"/>
      <c r="O81" s="484"/>
      <c r="P81" s="31"/>
      <c r="Q81" s="338"/>
      <c r="R81" s="469"/>
      <c r="S81" s="327"/>
      <c r="T81" s="470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>
      <c r="A82" s="31"/>
      <c r="B82" s="31"/>
      <c r="C82" s="311"/>
      <c r="D82" s="343"/>
      <c r="E82" s="31"/>
      <c r="F82" s="31"/>
      <c r="G82" s="31"/>
      <c r="H82" s="31"/>
      <c r="I82" s="31"/>
      <c r="J82" s="31"/>
      <c r="K82" s="31"/>
      <c r="L82" s="31"/>
      <c r="M82" s="331"/>
      <c r="N82" s="327"/>
      <c r="O82" s="484"/>
      <c r="P82" s="31"/>
      <c r="Q82" s="338"/>
      <c r="R82" s="469"/>
      <c r="S82" s="327"/>
      <c r="T82" s="470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>
      <c r="A83" s="31"/>
      <c r="B83" s="31"/>
      <c r="C83" s="311"/>
      <c r="D83" s="343"/>
      <c r="E83" s="31"/>
      <c r="F83" s="31"/>
      <c r="G83" s="31"/>
      <c r="H83" s="31"/>
      <c r="I83" s="31"/>
      <c r="J83" s="31"/>
      <c r="K83" s="31"/>
      <c r="L83" s="31"/>
      <c r="M83" s="331"/>
      <c r="N83" s="327"/>
      <c r="O83" s="484"/>
      <c r="P83" s="31"/>
      <c r="Q83" s="338"/>
      <c r="R83" s="469"/>
      <c r="S83" s="327"/>
      <c r="T83" s="470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>
      <c r="A84" s="31"/>
      <c r="B84" s="31"/>
      <c r="C84" s="311"/>
      <c r="D84" s="343"/>
      <c r="E84" s="31"/>
      <c r="F84" s="31"/>
      <c r="G84" s="31"/>
      <c r="H84" s="31"/>
      <c r="I84" s="31"/>
      <c r="J84" s="31"/>
      <c r="K84" s="31"/>
      <c r="L84" s="31"/>
      <c r="M84" s="331"/>
      <c r="N84" s="327"/>
      <c r="O84" s="484"/>
      <c r="P84" s="31"/>
      <c r="Q84" s="338"/>
      <c r="R84" s="469"/>
      <c r="S84" s="327"/>
      <c r="T84" s="470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>
      <c r="A85" s="31"/>
      <c r="B85" s="31"/>
      <c r="C85" s="311"/>
      <c r="D85" s="343"/>
      <c r="E85" s="31"/>
      <c r="F85" s="31"/>
      <c r="G85" s="31"/>
      <c r="H85" s="31"/>
      <c r="I85" s="31"/>
      <c r="J85" s="31"/>
      <c r="K85" s="31"/>
      <c r="L85" s="31"/>
      <c r="M85" s="331"/>
      <c r="N85" s="327"/>
      <c r="O85" s="484"/>
      <c r="P85" s="31"/>
      <c r="Q85" s="338"/>
      <c r="R85" s="469"/>
      <c r="S85" s="327"/>
      <c r="T85" s="470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>
      <c r="A86" s="31"/>
      <c r="B86" s="31"/>
      <c r="C86" s="311"/>
      <c r="D86" s="343"/>
      <c r="E86" s="31"/>
      <c r="F86" s="31"/>
      <c r="G86" s="31"/>
      <c r="H86" s="31"/>
      <c r="I86" s="31"/>
      <c r="J86" s="31"/>
      <c r="K86" s="31"/>
      <c r="L86" s="31"/>
      <c r="M86" s="331"/>
      <c r="N86" s="327"/>
      <c r="O86" s="484"/>
      <c r="P86" s="31"/>
      <c r="Q86" s="338"/>
      <c r="R86" s="469"/>
      <c r="S86" s="327"/>
      <c r="T86" s="470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>
      <c r="A87" s="31"/>
      <c r="B87" s="31"/>
      <c r="C87" s="311"/>
      <c r="D87" s="343"/>
      <c r="E87" s="31"/>
      <c r="F87" s="31"/>
      <c r="G87" s="31"/>
      <c r="H87" s="31"/>
      <c r="I87" s="31"/>
      <c r="J87" s="31"/>
      <c r="K87" s="31"/>
      <c r="L87" s="31"/>
      <c r="M87" s="331"/>
      <c r="N87" s="327"/>
      <c r="O87" s="484"/>
      <c r="P87" s="31"/>
      <c r="Q87" s="338"/>
      <c r="R87" s="469"/>
      <c r="S87" s="327"/>
      <c r="T87" s="470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>
      <c r="A88" s="31"/>
      <c r="B88" s="31"/>
      <c r="C88" s="311"/>
      <c r="D88" s="343"/>
      <c r="E88" s="31"/>
      <c r="F88" s="31"/>
      <c r="G88" s="31"/>
      <c r="H88" s="31"/>
      <c r="I88" s="31"/>
      <c r="J88" s="31"/>
      <c r="K88" s="31"/>
      <c r="L88" s="31"/>
      <c r="M88" s="331"/>
      <c r="N88" s="327"/>
      <c r="O88" s="484"/>
      <c r="P88" s="31"/>
      <c r="Q88" s="338"/>
      <c r="R88" s="469"/>
      <c r="S88" s="331"/>
      <c r="T88" s="470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>
      <c r="A89" s="31"/>
      <c r="B89" s="31"/>
      <c r="C89" s="311"/>
      <c r="D89" s="343"/>
      <c r="E89" s="31"/>
      <c r="F89" s="31"/>
      <c r="G89" s="31"/>
      <c r="H89" s="31"/>
      <c r="I89" s="31"/>
      <c r="J89" s="31"/>
      <c r="K89" s="31"/>
      <c r="L89" s="31"/>
      <c r="M89" s="331"/>
      <c r="N89" s="327"/>
      <c r="O89" s="484"/>
      <c r="P89" s="31"/>
      <c r="Q89" s="338"/>
      <c r="R89" s="469"/>
      <c r="S89" s="363"/>
      <c r="T89" s="470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>
      <c r="A90" s="31"/>
      <c r="B90" s="31"/>
      <c r="C90" s="311"/>
      <c r="D90" s="343"/>
      <c r="E90" s="31"/>
      <c r="F90" s="31"/>
      <c r="G90" s="31"/>
      <c r="H90" s="31"/>
      <c r="I90" s="31"/>
      <c r="J90" s="31"/>
      <c r="K90" s="31"/>
      <c r="L90" s="31"/>
      <c r="M90" s="331"/>
      <c r="N90" s="327"/>
      <c r="O90" s="484"/>
      <c r="P90" s="31"/>
      <c r="Q90" s="338"/>
      <c r="R90" s="469"/>
      <c r="S90" s="363"/>
      <c r="T90" s="470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>
      <c r="A91" s="31"/>
      <c r="B91" s="31"/>
      <c r="C91" s="311"/>
      <c r="D91" s="343"/>
      <c r="E91" s="31"/>
      <c r="F91" s="31"/>
      <c r="G91" s="31"/>
      <c r="H91" s="31"/>
      <c r="I91" s="31"/>
      <c r="J91" s="31"/>
      <c r="K91" s="31"/>
      <c r="L91" s="31"/>
      <c r="M91" s="331"/>
      <c r="N91" s="327"/>
      <c r="O91" s="484"/>
      <c r="P91" s="31"/>
      <c r="Q91" s="338"/>
      <c r="R91" s="331"/>
      <c r="S91" s="331"/>
      <c r="T91" s="470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>
      <c r="A92" s="31"/>
      <c r="B92" s="31"/>
      <c r="C92" s="311"/>
      <c r="D92" s="343"/>
      <c r="E92" s="31"/>
      <c r="F92" s="31"/>
      <c r="G92" s="31"/>
      <c r="H92" s="31"/>
      <c r="I92" s="31"/>
      <c r="J92" s="31"/>
      <c r="K92" s="31"/>
      <c r="L92" s="31"/>
      <c r="M92" s="331"/>
      <c r="N92" s="327"/>
      <c r="O92" s="484"/>
      <c r="P92" s="31"/>
      <c r="Q92" s="338"/>
      <c r="R92" s="331"/>
      <c r="S92" s="327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>
      <c r="A93" s="31"/>
      <c r="B93" s="31"/>
      <c r="C93" s="311"/>
      <c r="D93" s="343"/>
      <c r="E93" s="31"/>
      <c r="F93" s="31"/>
      <c r="G93" s="31"/>
      <c r="H93" s="31"/>
      <c r="I93" s="31"/>
      <c r="J93" s="31"/>
      <c r="K93" s="31"/>
      <c r="L93" s="31"/>
      <c r="M93" s="331"/>
      <c r="N93" s="327"/>
      <c r="O93" s="484"/>
      <c r="P93" s="31"/>
      <c r="Q93" s="338"/>
      <c r="R93" s="331"/>
      <c r="S93" s="327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>
      <c r="A94" s="31"/>
      <c r="B94" s="31"/>
      <c r="C94" s="311"/>
      <c r="D94" s="343"/>
      <c r="E94" s="31"/>
      <c r="F94" s="31"/>
      <c r="G94" s="31"/>
      <c r="H94" s="31"/>
      <c r="I94" s="31"/>
      <c r="J94" s="31"/>
      <c r="K94" s="31"/>
      <c r="L94" s="31"/>
      <c r="M94" s="331"/>
      <c r="N94" s="327"/>
      <c r="O94" s="484"/>
      <c r="P94" s="31"/>
      <c r="Q94" s="338"/>
      <c r="R94" s="331"/>
      <c r="S94" s="327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>
      <c r="A95" s="31"/>
      <c r="B95" s="31"/>
      <c r="C95" s="311"/>
      <c r="D95" s="343"/>
      <c r="E95" s="31"/>
      <c r="F95" s="31"/>
      <c r="G95" s="31"/>
      <c r="H95" s="31"/>
      <c r="I95" s="31"/>
      <c r="J95" s="31"/>
      <c r="K95" s="31"/>
      <c r="L95" s="31"/>
      <c r="M95" s="331"/>
      <c r="N95" s="327"/>
      <c r="O95" s="484"/>
      <c r="P95" s="31"/>
      <c r="Q95" s="338"/>
      <c r="R95" s="331"/>
      <c r="S95" s="327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>
      <c r="A96" s="31"/>
      <c r="B96" s="31"/>
      <c r="C96" s="311"/>
      <c r="D96" s="343"/>
      <c r="E96" s="31"/>
      <c r="F96" s="31"/>
      <c r="G96" s="31"/>
      <c r="H96" s="31"/>
      <c r="I96" s="31"/>
      <c r="J96" s="31"/>
      <c r="K96" s="31"/>
      <c r="L96" s="31"/>
      <c r="M96" s="331"/>
      <c r="N96" s="327"/>
      <c r="O96" s="484"/>
      <c r="P96" s="31"/>
      <c r="Q96" s="338"/>
      <c r="R96" s="331"/>
      <c r="S96" s="327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>
      <c r="A97" s="31"/>
      <c r="B97" s="31"/>
      <c r="C97" s="311"/>
      <c r="D97" s="343"/>
      <c r="E97" s="31"/>
      <c r="F97" s="31"/>
      <c r="G97" s="31"/>
      <c r="H97" s="31"/>
      <c r="I97" s="31"/>
      <c r="J97" s="31"/>
      <c r="K97" s="31"/>
      <c r="L97" s="31"/>
      <c r="M97" s="331"/>
      <c r="N97" s="327"/>
      <c r="O97" s="484"/>
      <c r="P97" s="31"/>
      <c r="Q97" s="338"/>
      <c r="R97" s="331"/>
      <c r="S97" s="327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>
      <c r="A98" s="31"/>
      <c r="B98" s="31"/>
      <c r="C98" s="311"/>
      <c r="D98" s="343"/>
      <c r="E98" s="31"/>
      <c r="F98" s="31"/>
      <c r="G98" s="31"/>
      <c r="H98" s="31"/>
      <c r="I98" s="31"/>
      <c r="J98" s="31"/>
      <c r="K98" s="31"/>
      <c r="L98" s="31"/>
      <c r="M98" s="331"/>
      <c r="N98" s="327"/>
      <c r="O98" s="484"/>
      <c r="P98" s="31"/>
      <c r="Q98" s="338"/>
      <c r="R98" s="331"/>
      <c r="S98" s="327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>
      <c r="A99" s="31"/>
      <c r="B99" s="31"/>
      <c r="C99" s="311"/>
      <c r="D99" s="343"/>
      <c r="E99" s="31"/>
      <c r="F99" s="31"/>
      <c r="G99" s="31"/>
      <c r="H99" s="31"/>
      <c r="I99" s="31"/>
      <c r="J99" s="31"/>
      <c r="K99" s="31"/>
      <c r="L99" s="31"/>
      <c r="M99" s="331"/>
      <c r="N99" s="327"/>
      <c r="O99" s="484"/>
      <c r="P99" s="31"/>
      <c r="Q99" s="338"/>
      <c r="R99" s="331"/>
      <c r="S99" s="327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>
      <c r="A100" s="31"/>
      <c r="B100" s="31"/>
      <c r="C100" s="311"/>
      <c r="D100" s="343"/>
      <c r="E100" s="31"/>
      <c r="F100" s="31"/>
      <c r="G100" s="31"/>
      <c r="H100" s="31"/>
      <c r="I100" s="31"/>
      <c r="J100" s="31"/>
      <c r="K100" s="31"/>
      <c r="L100" s="31"/>
      <c r="M100" s="331"/>
      <c r="N100" s="327"/>
      <c r="O100" s="484"/>
      <c r="P100" s="31"/>
      <c r="Q100" s="338"/>
      <c r="R100" s="331"/>
      <c r="S100" s="327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>
      <c r="A101" s="31"/>
      <c r="B101" s="31"/>
      <c r="C101" s="311"/>
      <c r="D101" s="343"/>
      <c r="E101" s="31"/>
      <c r="F101" s="31"/>
      <c r="G101" s="31"/>
      <c r="H101" s="31"/>
      <c r="I101" s="31"/>
      <c r="J101" s="31"/>
      <c r="K101" s="31"/>
      <c r="L101" s="31"/>
      <c r="M101" s="331"/>
      <c r="N101" s="327"/>
      <c r="O101" s="484"/>
      <c r="P101" s="31"/>
      <c r="Q101" s="338"/>
      <c r="R101" s="331"/>
      <c r="S101" s="327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>
      <c r="A102" s="31"/>
      <c r="B102" s="31"/>
      <c r="C102" s="311"/>
      <c r="D102" s="343"/>
      <c r="E102" s="31"/>
      <c r="F102" s="31"/>
      <c r="G102" s="31"/>
      <c r="H102" s="31"/>
      <c r="I102" s="31"/>
      <c r="J102" s="31"/>
      <c r="K102" s="31"/>
      <c r="L102" s="31"/>
      <c r="M102" s="331"/>
      <c r="N102" s="327"/>
      <c r="O102" s="484"/>
      <c r="P102" s="31"/>
      <c r="Q102" s="338"/>
      <c r="R102" s="331"/>
      <c r="S102" s="327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>
      <c r="A103" s="31"/>
      <c r="B103" s="31"/>
      <c r="C103" s="311"/>
      <c r="D103" s="343"/>
      <c r="E103" s="31"/>
      <c r="F103" s="31"/>
      <c r="G103" s="31"/>
      <c r="H103" s="31"/>
      <c r="I103" s="31"/>
      <c r="J103" s="31"/>
      <c r="K103" s="31"/>
      <c r="L103" s="31"/>
      <c r="M103" s="331"/>
      <c r="N103" s="327"/>
      <c r="O103" s="484"/>
      <c r="P103" s="31"/>
      <c r="Q103" s="338"/>
      <c r="R103" s="331"/>
      <c r="S103" s="327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>
      <c r="A104" s="31"/>
      <c r="B104" s="31"/>
      <c r="C104" s="311"/>
      <c r="D104" s="343"/>
      <c r="E104" s="31"/>
      <c r="F104" s="31"/>
      <c r="G104" s="31"/>
      <c r="H104" s="31"/>
      <c r="I104" s="31"/>
      <c r="J104" s="31"/>
      <c r="K104" s="31"/>
      <c r="L104" s="31"/>
      <c r="M104" s="331"/>
      <c r="N104" s="327"/>
      <c r="O104" s="484"/>
      <c r="P104" s="31"/>
      <c r="Q104" s="338"/>
      <c r="R104" s="331"/>
      <c r="S104" s="327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>
      <c r="A105" s="31"/>
      <c r="B105" s="31"/>
      <c r="C105" s="311"/>
      <c r="D105" s="343"/>
      <c r="E105" s="31"/>
      <c r="F105" s="31"/>
      <c r="G105" s="31"/>
      <c r="H105" s="31"/>
      <c r="I105" s="31"/>
      <c r="J105" s="31"/>
      <c r="K105" s="31"/>
      <c r="L105" s="31"/>
      <c r="M105" s="331"/>
      <c r="N105" s="327"/>
      <c r="O105" s="484"/>
      <c r="P105" s="31"/>
      <c r="Q105" s="338"/>
      <c r="R105" s="331"/>
      <c r="S105" s="327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>
      <c r="A106" s="31"/>
      <c r="B106" s="31"/>
      <c r="C106" s="311"/>
      <c r="D106" s="343"/>
      <c r="E106" s="31"/>
      <c r="F106" s="31"/>
      <c r="G106" s="31"/>
      <c r="H106" s="31"/>
      <c r="I106" s="31"/>
      <c r="J106" s="31"/>
      <c r="K106" s="31"/>
      <c r="L106" s="31"/>
      <c r="M106" s="331"/>
      <c r="N106" s="327"/>
      <c r="O106" s="484"/>
      <c r="P106" s="31"/>
      <c r="Q106" s="338"/>
      <c r="R106" s="331"/>
      <c r="S106" s="327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>
      <c r="A107" s="31"/>
      <c r="B107" s="31"/>
      <c r="C107" s="311"/>
      <c r="D107" s="343"/>
      <c r="E107" s="31"/>
      <c r="F107" s="31"/>
      <c r="G107" s="31"/>
      <c r="H107" s="31"/>
      <c r="I107" s="31"/>
      <c r="J107" s="31"/>
      <c r="K107" s="31"/>
      <c r="L107" s="31"/>
      <c r="M107" s="331"/>
      <c r="N107" s="327"/>
      <c r="O107" s="484"/>
      <c r="P107" s="31"/>
      <c r="Q107" s="338"/>
      <c r="R107" s="331"/>
      <c r="S107" s="327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>
      <c r="A108" s="31"/>
      <c r="B108" s="31"/>
      <c r="C108" s="311"/>
      <c r="D108" s="343"/>
      <c r="E108" s="31"/>
      <c r="F108" s="31"/>
      <c r="G108" s="31"/>
      <c r="H108" s="31"/>
      <c r="I108" s="31"/>
      <c r="J108" s="31"/>
      <c r="K108" s="31"/>
      <c r="L108" s="31"/>
      <c r="M108" s="331"/>
      <c r="N108" s="327"/>
      <c r="O108" s="484"/>
      <c r="P108" s="31"/>
      <c r="Q108" s="338"/>
      <c r="R108" s="331"/>
      <c r="S108" s="327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>
      <c r="A109" s="31"/>
      <c r="B109" s="31"/>
      <c r="C109" s="311"/>
      <c r="D109" s="343"/>
      <c r="E109" s="31"/>
      <c r="F109" s="31"/>
      <c r="G109" s="31"/>
      <c r="H109" s="31"/>
      <c r="I109" s="31"/>
      <c r="J109" s="31"/>
      <c r="K109" s="31"/>
      <c r="L109" s="31"/>
      <c r="M109" s="331"/>
      <c r="N109" s="327"/>
      <c r="O109" s="484"/>
      <c r="P109" s="31"/>
      <c r="Q109" s="338"/>
      <c r="R109" s="331"/>
      <c r="S109" s="327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>
      <c r="A110" s="31"/>
      <c r="B110" s="31"/>
      <c r="C110" s="311"/>
      <c r="D110" s="343"/>
      <c r="E110" s="31"/>
      <c r="F110" s="31"/>
      <c r="G110" s="31"/>
      <c r="H110" s="31"/>
      <c r="I110" s="31"/>
      <c r="J110" s="31"/>
      <c r="K110" s="31"/>
      <c r="L110" s="31"/>
      <c r="M110" s="331"/>
      <c r="N110" s="327"/>
      <c r="O110" s="484"/>
      <c r="P110" s="31"/>
      <c r="Q110" s="338"/>
      <c r="R110" s="331"/>
      <c r="S110" s="327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>
      <c r="A111" s="31"/>
      <c r="B111" s="31"/>
      <c r="C111" s="311"/>
      <c r="D111" s="343"/>
      <c r="E111" s="31"/>
      <c r="F111" s="31"/>
      <c r="G111" s="31"/>
      <c r="H111" s="31"/>
      <c r="I111" s="31"/>
      <c r="J111" s="31"/>
      <c r="K111" s="31"/>
      <c r="L111" s="31"/>
      <c r="M111" s="331"/>
      <c r="N111" s="327"/>
      <c r="O111" s="484"/>
      <c r="P111" s="31"/>
      <c r="Q111" s="338"/>
      <c r="R111" s="331"/>
      <c r="S111" s="327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>
      <c r="A112" s="31"/>
      <c r="B112" s="31"/>
      <c r="C112" s="311"/>
      <c r="D112" s="343"/>
      <c r="E112" s="31"/>
      <c r="F112" s="31"/>
      <c r="G112" s="31"/>
      <c r="H112" s="31"/>
      <c r="I112" s="31"/>
      <c r="J112" s="31"/>
      <c r="K112" s="31"/>
      <c r="L112" s="31"/>
      <c r="M112" s="331"/>
      <c r="N112" s="327"/>
      <c r="O112" s="484"/>
      <c r="P112" s="31"/>
      <c r="Q112" s="338"/>
      <c r="R112" s="331"/>
      <c r="S112" s="327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>
      <c r="A113" s="31"/>
      <c r="B113" s="31"/>
      <c r="C113" s="311"/>
      <c r="D113" s="343"/>
      <c r="E113" s="31"/>
      <c r="F113" s="31"/>
      <c r="G113" s="31"/>
      <c r="H113" s="31"/>
      <c r="I113" s="31"/>
      <c r="J113" s="31"/>
      <c r="K113" s="31"/>
      <c r="L113" s="31"/>
      <c r="M113" s="368"/>
      <c r="N113" s="368"/>
      <c r="O113" s="31"/>
      <c r="P113" s="31"/>
      <c r="Q113" s="338"/>
      <c r="R113" s="331"/>
      <c r="S113" s="3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>
      <c r="A114" s="31"/>
      <c r="B114" s="31"/>
      <c r="C114" s="311"/>
      <c r="D114" s="343"/>
      <c r="E114" s="31"/>
      <c r="F114" s="31"/>
      <c r="G114" s="31"/>
      <c r="H114" s="31"/>
      <c r="I114" s="31"/>
      <c r="J114" s="31"/>
      <c r="K114" s="31"/>
      <c r="L114" s="31"/>
      <c r="M114" s="368"/>
      <c r="N114" s="368"/>
      <c r="O114" s="31"/>
      <c r="P114" s="31"/>
      <c r="Q114" s="338"/>
      <c r="R114" s="331"/>
      <c r="S114" s="327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>
      <c r="A115" s="31"/>
      <c r="B115" s="31"/>
      <c r="C115" s="311"/>
      <c r="D115" s="343"/>
      <c r="E115" s="31"/>
      <c r="F115" s="31"/>
      <c r="G115" s="31"/>
      <c r="H115" s="31"/>
      <c r="I115" s="31"/>
      <c r="J115" s="31"/>
      <c r="K115" s="31"/>
      <c r="L115" s="31"/>
      <c r="M115" s="368"/>
      <c r="N115" s="368"/>
      <c r="O115" s="31"/>
      <c r="P115" s="31"/>
      <c r="Q115" s="338"/>
      <c r="R115" s="331"/>
      <c r="S115" s="327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>
      <c r="A116" s="31"/>
      <c r="B116" s="31"/>
      <c r="C116" s="311"/>
      <c r="D116" s="343"/>
      <c r="E116" s="31"/>
      <c r="F116" s="31"/>
      <c r="G116" s="31"/>
      <c r="H116" s="31"/>
      <c r="I116" s="31"/>
      <c r="J116" s="31"/>
      <c r="K116" s="31"/>
      <c r="L116" s="31"/>
      <c r="M116" s="368"/>
      <c r="N116" s="368"/>
      <c r="O116" s="31"/>
      <c r="P116" s="31"/>
      <c r="Q116" s="338"/>
      <c r="R116" s="331"/>
      <c r="S116" s="327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>
      <c r="A117" s="31"/>
      <c r="B117" s="31"/>
      <c r="C117" s="311"/>
      <c r="D117" s="343"/>
      <c r="E117" s="31"/>
      <c r="F117" s="31"/>
      <c r="G117" s="31"/>
      <c r="H117" s="31"/>
      <c r="I117" s="31"/>
      <c r="J117" s="31"/>
      <c r="K117" s="31"/>
      <c r="L117" s="31"/>
      <c r="M117" s="368"/>
      <c r="N117" s="368"/>
      <c r="O117" s="31"/>
      <c r="P117" s="31"/>
      <c r="Q117" s="338"/>
      <c r="R117" s="331"/>
      <c r="S117" s="327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>
      <c r="A118" s="31"/>
      <c r="B118" s="31"/>
      <c r="C118" s="311"/>
      <c r="D118" s="343"/>
      <c r="E118" s="31"/>
      <c r="F118" s="31"/>
      <c r="G118" s="31"/>
      <c r="H118" s="31"/>
      <c r="I118" s="31"/>
      <c r="J118" s="31"/>
      <c r="K118" s="31"/>
      <c r="L118" s="31"/>
      <c r="M118" s="368"/>
      <c r="N118" s="368"/>
      <c r="O118" s="31"/>
      <c r="P118" s="31"/>
      <c r="Q118" s="338"/>
      <c r="R118" s="331"/>
      <c r="S118" s="327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>
      <c r="A119" s="31"/>
      <c r="B119" s="31"/>
      <c r="C119" s="311"/>
      <c r="D119" s="343"/>
      <c r="E119" s="31"/>
      <c r="F119" s="31"/>
      <c r="G119" s="31"/>
      <c r="H119" s="31"/>
      <c r="I119" s="31"/>
      <c r="J119" s="31"/>
      <c r="K119" s="31"/>
      <c r="L119" s="31"/>
      <c r="M119" s="368"/>
      <c r="N119" s="368"/>
      <c r="O119" s="31"/>
      <c r="P119" s="31"/>
      <c r="Q119" s="338"/>
      <c r="R119" s="331"/>
      <c r="S119" s="327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>
      <c r="A120" s="31"/>
      <c r="B120" s="31"/>
      <c r="C120" s="311"/>
      <c r="D120" s="343"/>
      <c r="E120" s="31"/>
      <c r="F120" s="31"/>
      <c r="G120" s="31"/>
      <c r="H120" s="31"/>
      <c r="I120" s="31"/>
      <c r="J120" s="31"/>
      <c r="K120" s="31"/>
      <c r="L120" s="31"/>
      <c r="M120" s="368"/>
      <c r="N120" s="368"/>
      <c r="O120" s="31"/>
      <c r="P120" s="31"/>
      <c r="Q120" s="338"/>
      <c r="R120" s="331"/>
      <c r="S120" s="327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>
      <c r="A121" s="31"/>
      <c r="B121" s="31"/>
      <c r="C121" s="311"/>
      <c r="D121" s="343"/>
      <c r="E121" s="31"/>
      <c r="F121" s="31"/>
      <c r="G121" s="31"/>
      <c r="H121" s="31"/>
      <c r="I121" s="31"/>
      <c r="J121" s="31"/>
      <c r="K121" s="31"/>
      <c r="L121" s="31"/>
      <c r="M121" s="368"/>
      <c r="N121" s="368"/>
      <c r="O121" s="31"/>
      <c r="P121" s="31"/>
      <c r="Q121" s="338"/>
      <c r="R121" s="331"/>
      <c r="S121" s="327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>
      <c r="A122" s="31"/>
      <c r="B122" s="31"/>
      <c r="C122" s="311"/>
      <c r="D122" s="343"/>
      <c r="E122" s="31"/>
      <c r="F122" s="31"/>
      <c r="G122" s="31"/>
      <c r="H122" s="31"/>
      <c r="I122" s="31"/>
      <c r="J122" s="31"/>
      <c r="K122" s="31"/>
      <c r="L122" s="31"/>
      <c r="M122" s="368"/>
      <c r="N122" s="368"/>
      <c r="O122" s="31"/>
      <c r="P122" s="31"/>
      <c r="Q122" s="338"/>
      <c r="R122" s="331"/>
      <c r="S122" s="327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>
      <c r="A123" s="31"/>
      <c r="B123" s="31"/>
      <c r="C123" s="311"/>
      <c r="D123" s="343"/>
      <c r="E123" s="31"/>
      <c r="F123" s="31"/>
      <c r="G123" s="31"/>
      <c r="H123" s="31"/>
      <c r="I123" s="31"/>
      <c r="J123" s="31"/>
      <c r="K123" s="31"/>
      <c r="L123" s="31"/>
      <c r="M123" s="368"/>
      <c r="N123" s="368"/>
      <c r="O123" s="31"/>
      <c r="P123" s="31"/>
      <c r="Q123" s="338"/>
      <c r="R123" s="331"/>
      <c r="S123" s="327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>
      <c r="A124" s="31"/>
      <c r="B124" s="31"/>
      <c r="C124" s="311"/>
      <c r="D124" s="343"/>
      <c r="E124" s="31"/>
      <c r="F124" s="31"/>
      <c r="G124" s="31"/>
      <c r="H124" s="31"/>
      <c r="I124" s="31"/>
      <c r="J124" s="31"/>
      <c r="K124" s="31"/>
      <c r="L124" s="31"/>
      <c r="M124" s="368"/>
      <c r="N124" s="368"/>
      <c r="O124" s="31"/>
      <c r="P124" s="31"/>
      <c r="Q124" s="338"/>
      <c r="R124" s="331"/>
      <c r="S124" s="327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>
      <c r="A125" s="31"/>
      <c r="B125" s="31"/>
      <c r="C125" s="311"/>
      <c r="D125" s="343"/>
      <c r="E125" s="31"/>
      <c r="F125" s="31"/>
      <c r="G125" s="31"/>
      <c r="H125" s="31"/>
      <c r="I125" s="31"/>
      <c r="J125" s="31"/>
      <c r="K125" s="31"/>
      <c r="L125" s="31"/>
      <c r="M125" s="368"/>
      <c r="N125" s="368"/>
      <c r="O125" s="31"/>
      <c r="P125" s="31"/>
      <c r="Q125" s="338"/>
      <c r="R125" s="331"/>
      <c r="S125" s="327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>
      <c r="A126" s="31"/>
      <c r="B126" s="31"/>
      <c r="C126" s="311"/>
      <c r="D126" s="343"/>
      <c r="E126" s="31"/>
      <c r="F126" s="31"/>
      <c r="G126" s="31"/>
      <c r="H126" s="31"/>
      <c r="I126" s="31"/>
      <c r="J126" s="31"/>
      <c r="K126" s="31"/>
      <c r="L126" s="31"/>
      <c r="M126" s="368"/>
      <c r="N126" s="368"/>
      <c r="O126" s="31"/>
      <c r="P126" s="31"/>
      <c r="Q126" s="338"/>
      <c r="R126" s="331"/>
      <c r="S126" s="327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>
      <c r="A127" s="31"/>
      <c r="B127" s="31"/>
      <c r="C127" s="311"/>
      <c r="D127" s="343"/>
      <c r="E127" s="31"/>
      <c r="F127" s="31"/>
      <c r="G127" s="31"/>
      <c r="H127" s="31"/>
      <c r="I127" s="31"/>
      <c r="J127" s="31"/>
      <c r="K127" s="31"/>
      <c r="L127" s="31"/>
      <c r="M127" s="368"/>
      <c r="N127" s="368"/>
      <c r="O127" s="31"/>
      <c r="P127" s="31"/>
      <c r="Q127" s="338"/>
      <c r="R127" s="331"/>
      <c r="S127" s="327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>
      <c r="A128" s="31"/>
      <c r="B128" s="31"/>
      <c r="C128" s="311"/>
      <c r="D128" s="343"/>
      <c r="E128" s="31"/>
      <c r="F128" s="31"/>
      <c r="G128" s="31"/>
      <c r="H128" s="31"/>
      <c r="I128" s="31"/>
      <c r="J128" s="31"/>
      <c r="K128" s="31"/>
      <c r="L128" s="31"/>
      <c r="M128" s="368"/>
      <c r="N128" s="368"/>
      <c r="O128" s="31"/>
      <c r="P128" s="31"/>
      <c r="Q128" s="338"/>
      <c r="R128" s="331"/>
      <c r="S128" s="327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>
      <c r="A129" s="31"/>
      <c r="B129" s="31"/>
      <c r="C129" s="311"/>
      <c r="D129" s="343"/>
      <c r="E129" s="31"/>
      <c r="F129" s="31"/>
      <c r="G129" s="31"/>
      <c r="H129" s="31"/>
      <c r="I129" s="31"/>
      <c r="J129" s="31"/>
      <c r="K129" s="31"/>
      <c r="L129" s="31"/>
      <c r="M129" s="368"/>
      <c r="N129" s="368"/>
      <c r="O129" s="31"/>
      <c r="P129" s="31"/>
      <c r="Q129" s="338"/>
      <c r="R129" s="331"/>
      <c r="S129" s="327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>
      <c r="A130" s="31"/>
      <c r="B130" s="31"/>
      <c r="C130" s="311"/>
      <c r="D130" s="343"/>
      <c r="E130" s="31"/>
      <c r="F130" s="31"/>
      <c r="G130" s="31"/>
      <c r="H130" s="31"/>
      <c r="I130" s="31"/>
      <c r="J130" s="31"/>
      <c r="K130" s="31"/>
      <c r="L130" s="31"/>
      <c r="M130" s="368"/>
      <c r="N130" s="368"/>
      <c r="O130" s="31"/>
      <c r="P130" s="31"/>
      <c r="Q130" s="338"/>
      <c r="R130" s="331"/>
      <c r="S130" s="327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>
      <c r="A131" s="31"/>
      <c r="B131" s="31"/>
      <c r="C131" s="311"/>
      <c r="D131" s="343"/>
      <c r="E131" s="31"/>
      <c r="F131" s="31"/>
      <c r="G131" s="31"/>
      <c r="H131" s="31"/>
      <c r="I131" s="31"/>
      <c r="J131" s="31"/>
      <c r="K131" s="31"/>
      <c r="L131" s="31"/>
      <c r="M131" s="368"/>
      <c r="N131" s="368"/>
      <c r="O131" s="31"/>
      <c r="P131" s="31"/>
      <c r="Q131" s="338"/>
      <c r="R131" s="331"/>
      <c r="S131" s="327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>
      <c r="A132" s="31"/>
      <c r="B132" s="31"/>
      <c r="C132" s="311"/>
      <c r="D132" s="343"/>
      <c r="E132" s="31"/>
      <c r="F132" s="31"/>
      <c r="G132" s="31"/>
      <c r="H132" s="31"/>
      <c r="I132" s="31"/>
      <c r="J132" s="31"/>
      <c r="K132" s="31"/>
      <c r="L132" s="31"/>
      <c r="M132" s="368"/>
      <c r="N132" s="368"/>
      <c r="O132" s="31"/>
      <c r="P132" s="31"/>
      <c r="Q132" s="338"/>
      <c r="R132" s="331"/>
      <c r="S132" s="327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>
      <c r="A133" s="31"/>
      <c r="B133" s="31"/>
      <c r="C133" s="311"/>
      <c r="D133" s="343"/>
      <c r="E133" s="31"/>
      <c r="F133" s="31"/>
      <c r="G133" s="31"/>
      <c r="H133" s="31"/>
      <c r="I133" s="31"/>
      <c r="J133" s="31"/>
      <c r="K133" s="31"/>
      <c r="L133" s="31"/>
      <c r="M133" s="368"/>
      <c r="N133" s="368"/>
      <c r="O133" s="31"/>
      <c r="P133" s="31"/>
      <c r="Q133" s="338"/>
      <c r="R133" s="331"/>
      <c r="S133" s="327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>
      <c r="A134" s="31"/>
      <c r="B134" s="31"/>
      <c r="C134" s="311"/>
      <c r="D134" s="343"/>
      <c r="E134" s="31"/>
      <c r="F134" s="31"/>
      <c r="G134" s="31"/>
      <c r="H134" s="31"/>
      <c r="I134" s="31"/>
      <c r="J134" s="31"/>
      <c r="K134" s="31"/>
      <c r="L134" s="31"/>
      <c r="M134" s="368"/>
      <c r="N134" s="368"/>
      <c r="O134" s="31"/>
      <c r="P134" s="31"/>
      <c r="Q134" s="338"/>
      <c r="R134" s="331"/>
      <c r="S134" s="327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>
      <c r="A135" s="31"/>
      <c r="B135" s="31"/>
      <c r="C135" s="311"/>
      <c r="D135" s="343"/>
      <c r="E135" s="31"/>
      <c r="F135" s="31"/>
      <c r="G135" s="31"/>
      <c r="H135" s="31"/>
      <c r="I135" s="31"/>
      <c r="J135" s="31"/>
      <c r="K135" s="31"/>
      <c r="L135" s="31"/>
      <c r="M135" s="368"/>
      <c r="N135" s="368"/>
      <c r="O135" s="31"/>
      <c r="P135" s="31"/>
      <c r="Q135" s="338"/>
      <c r="R135" s="331"/>
      <c r="S135" s="327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>
      <c r="A136" s="31"/>
      <c r="B136" s="31"/>
      <c r="C136" s="311"/>
      <c r="D136" s="343"/>
      <c r="E136" s="31"/>
      <c r="F136" s="31"/>
      <c r="G136" s="31"/>
      <c r="H136" s="31"/>
      <c r="I136" s="31"/>
      <c r="J136" s="31"/>
      <c r="K136" s="31"/>
      <c r="L136" s="31"/>
      <c r="M136" s="368"/>
      <c r="N136" s="368"/>
      <c r="O136" s="31"/>
      <c r="P136" s="31"/>
      <c r="Q136" s="338"/>
      <c r="R136" s="331"/>
      <c r="S136" s="327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>
      <c r="A137" s="31"/>
      <c r="B137" s="31"/>
      <c r="C137" s="311"/>
      <c r="D137" s="343"/>
      <c r="E137" s="31"/>
      <c r="F137" s="31"/>
      <c r="G137" s="31"/>
      <c r="H137" s="31"/>
      <c r="I137" s="31"/>
      <c r="J137" s="31"/>
      <c r="K137" s="31"/>
      <c r="L137" s="31"/>
      <c r="M137" s="368"/>
      <c r="N137" s="368"/>
      <c r="O137" s="31"/>
      <c r="P137" s="31"/>
      <c r="Q137" s="338"/>
      <c r="R137" s="331"/>
      <c r="S137" s="327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>
      <c r="A138" s="31"/>
      <c r="B138" s="31"/>
      <c r="C138" s="311"/>
      <c r="D138" s="343"/>
      <c r="E138" s="31"/>
      <c r="F138" s="31"/>
      <c r="G138" s="31"/>
      <c r="H138" s="31"/>
      <c r="I138" s="31"/>
      <c r="J138" s="31"/>
      <c r="K138" s="31"/>
      <c r="L138" s="31"/>
      <c r="M138" s="368"/>
      <c r="N138" s="368"/>
      <c r="O138" s="31"/>
      <c r="P138" s="31"/>
      <c r="Q138" s="338"/>
      <c r="R138" s="331"/>
      <c r="S138" s="327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>
      <c r="A139" s="31"/>
      <c r="B139" s="31"/>
      <c r="C139" s="311"/>
      <c r="D139" s="343"/>
      <c r="E139" s="31"/>
      <c r="F139" s="31"/>
      <c r="G139" s="31"/>
      <c r="H139" s="31"/>
      <c r="I139" s="31"/>
      <c r="J139" s="31"/>
      <c r="K139" s="31"/>
      <c r="L139" s="31"/>
      <c r="M139" s="368"/>
      <c r="N139" s="368"/>
      <c r="O139" s="31"/>
      <c r="P139" s="31"/>
      <c r="Q139" s="338"/>
      <c r="R139" s="331"/>
      <c r="S139" s="327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>
      <c r="A140" s="31"/>
      <c r="B140" s="31"/>
      <c r="C140" s="311"/>
      <c r="D140" s="343"/>
      <c r="E140" s="31"/>
      <c r="F140" s="31"/>
      <c r="G140" s="31"/>
      <c r="H140" s="31"/>
      <c r="I140" s="31"/>
      <c r="J140" s="31"/>
      <c r="K140" s="31"/>
      <c r="L140" s="31"/>
      <c r="M140" s="368"/>
      <c r="N140" s="368"/>
      <c r="O140" s="31"/>
      <c r="P140" s="31"/>
      <c r="Q140" s="338"/>
      <c r="R140" s="331"/>
      <c r="S140" s="327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>
      <c r="A141" s="31"/>
      <c r="B141" s="31"/>
      <c r="C141" s="311"/>
      <c r="D141" s="343"/>
      <c r="E141" s="31"/>
      <c r="F141" s="31"/>
      <c r="G141" s="31"/>
      <c r="H141" s="31"/>
      <c r="I141" s="31"/>
      <c r="J141" s="31"/>
      <c r="K141" s="31"/>
      <c r="L141" s="31"/>
      <c r="M141" s="368"/>
      <c r="N141" s="368"/>
      <c r="O141" s="31"/>
      <c r="P141" s="31"/>
      <c r="Q141" s="338"/>
      <c r="R141" s="331"/>
      <c r="S141" s="327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>
      <c r="A142" s="31"/>
      <c r="B142" s="31"/>
      <c r="C142" s="311"/>
      <c r="D142" s="343"/>
      <c r="E142" s="31"/>
      <c r="F142" s="31"/>
      <c r="G142" s="31"/>
      <c r="H142" s="31"/>
      <c r="I142" s="31"/>
      <c r="J142" s="31"/>
      <c r="K142" s="31"/>
      <c r="L142" s="31"/>
      <c r="M142" s="368"/>
      <c r="N142" s="368"/>
      <c r="O142" s="31"/>
      <c r="P142" s="31"/>
      <c r="Q142" s="338"/>
      <c r="R142" s="331"/>
      <c r="S142" s="327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>
      <c r="A143" s="31"/>
      <c r="B143" s="31"/>
      <c r="C143" s="311"/>
      <c r="D143" s="343"/>
      <c r="E143" s="31"/>
      <c r="F143" s="31"/>
      <c r="G143" s="31"/>
      <c r="H143" s="31"/>
      <c r="I143" s="31"/>
      <c r="J143" s="31"/>
      <c r="K143" s="31"/>
      <c r="L143" s="31"/>
      <c r="M143" s="368"/>
      <c r="N143" s="368"/>
      <c r="O143" s="31"/>
      <c r="P143" s="31"/>
      <c r="Q143" s="338"/>
      <c r="R143" s="331"/>
      <c r="S143" s="327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>
      <c r="A144" s="31"/>
      <c r="B144" s="31"/>
      <c r="C144" s="311"/>
      <c r="D144" s="343"/>
      <c r="E144" s="31"/>
      <c r="F144" s="31"/>
      <c r="G144" s="31"/>
      <c r="H144" s="31"/>
      <c r="I144" s="31"/>
      <c r="J144" s="31"/>
      <c r="K144" s="31"/>
      <c r="L144" s="31"/>
      <c r="M144" s="368"/>
      <c r="N144" s="368"/>
      <c r="O144" s="31"/>
      <c r="P144" s="31"/>
      <c r="Q144" s="338"/>
      <c r="R144" s="331"/>
      <c r="S144" s="327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>
      <c r="A145" s="31"/>
      <c r="B145" s="31"/>
      <c r="C145" s="311"/>
      <c r="D145" s="343"/>
      <c r="E145" s="31"/>
      <c r="F145" s="31"/>
      <c r="G145" s="31"/>
      <c r="H145" s="31"/>
      <c r="I145" s="31"/>
      <c r="J145" s="31"/>
      <c r="K145" s="31"/>
      <c r="L145" s="31"/>
      <c r="M145" s="368"/>
      <c r="N145" s="368"/>
      <c r="O145" s="31"/>
      <c r="P145" s="31"/>
      <c r="Q145" s="338"/>
      <c r="R145" s="331"/>
      <c r="S145" s="327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>
      <c r="A146" s="31"/>
      <c r="B146" s="31"/>
      <c r="C146" s="311"/>
      <c r="D146" s="343"/>
      <c r="E146" s="31"/>
      <c r="F146" s="31"/>
      <c r="G146" s="31"/>
      <c r="H146" s="31"/>
      <c r="I146" s="31"/>
      <c r="J146" s="31"/>
      <c r="K146" s="31"/>
      <c r="L146" s="31"/>
      <c r="M146" s="368"/>
      <c r="N146" s="368"/>
      <c r="O146" s="31"/>
      <c r="P146" s="31"/>
      <c r="Q146" s="338"/>
      <c r="R146" s="331"/>
      <c r="S146" s="327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>
      <c r="A147" s="31"/>
      <c r="B147" s="31"/>
      <c r="C147" s="311"/>
      <c r="D147" s="343"/>
      <c r="E147" s="31"/>
      <c r="F147" s="31"/>
      <c r="G147" s="31"/>
      <c r="H147" s="31"/>
      <c r="I147" s="31"/>
      <c r="J147" s="31"/>
      <c r="K147" s="31"/>
      <c r="L147" s="31"/>
      <c r="M147" s="368"/>
      <c r="N147" s="368"/>
      <c r="O147" s="31"/>
      <c r="P147" s="31"/>
      <c r="Q147" s="338"/>
      <c r="R147" s="331"/>
      <c r="S147" s="327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>
      <c r="A148" s="31"/>
      <c r="B148" s="31"/>
      <c r="C148" s="311"/>
      <c r="D148" s="343"/>
      <c r="E148" s="31"/>
      <c r="F148" s="31"/>
      <c r="G148" s="31"/>
      <c r="H148" s="31"/>
      <c r="I148" s="31"/>
      <c r="J148" s="31"/>
      <c r="K148" s="31"/>
      <c r="L148" s="31"/>
      <c r="M148" s="368"/>
      <c r="N148" s="368"/>
      <c r="O148" s="31"/>
      <c r="P148" s="31"/>
      <c r="Q148" s="338"/>
      <c r="R148" s="331"/>
      <c r="S148" s="327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>
      <c r="A149" s="31"/>
      <c r="B149" s="31"/>
      <c r="C149" s="311"/>
      <c r="D149" s="343"/>
      <c r="E149" s="31"/>
      <c r="F149" s="31"/>
      <c r="G149" s="31"/>
      <c r="H149" s="31"/>
      <c r="I149" s="31"/>
      <c r="J149" s="31"/>
      <c r="K149" s="31"/>
      <c r="L149" s="31"/>
      <c r="M149" s="368"/>
      <c r="N149" s="368"/>
      <c r="O149" s="31"/>
      <c r="P149" s="31"/>
      <c r="Q149" s="338"/>
      <c r="R149" s="331"/>
      <c r="S149" s="327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mergeCells count="8">
    <mergeCell ref="D1:G1"/>
    <mergeCell ref="N1:O1"/>
    <mergeCell ref="S1:T1"/>
    <mergeCell ref="C2:C4"/>
    <mergeCell ref="O2:O40"/>
    <mergeCell ref="T2:T40"/>
    <mergeCell ref="C6:C19"/>
    <mergeCell ref="C20:C40"/>
  </mergeCells>
  <conditionalFormatting sqref="N2:N40 S2:S40">
    <cfRule type="cellIs" dxfId="0" priority="1" operator="between">
      <formula>30</formula>
      <formula>16</formula>
    </cfRule>
  </conditionalFormatting>
  <conditionalFormatting sqref="N2:N40 S2:S40">
    <cfRule type="cellIs" dxfId="1" priority="2" operator="between">
      <formula>15</formula>
      <formula>6</formula>
    </cfRule>
  </conditionalFormatting>
  <conditionalFormatting sqref="N2:N40 S2:S40">
    <cfRule type="cellIs" dxfId="2" priority="3" operator="between">
      <formula>5</formula>
      <formula>1</formula>
    </cfRule>
  </conditionalFormatting>
  <conditionalFormatting sqref="N2:N40 S2:S40">
    <cfRule type="cellIs" dxfId="3" priority="4" operator="equal">
      <formula>"EXPIRADO"</formula>
    </cfRule>
  </conditionalFormatting>
  <conditionalFormatting sqref="N2:N40 S2:S40">
    <cfRule type="cellIs" dxfId="4" priority="5" operator="greaterThan">
      <formula>30</formula>
    </cfRule>
  </conditionalFormatting>
  <hyperlinks>
    <hyperlink r:id="rId1" ref="L2"/>
    <hyperlink r:id="rId2" ref="Q2"/>
    <hyperlink r:id="rId3" ref="L5"/>
    <hyperlink r:id="rId4" ref="L6"/>
    <hyperlink r:id="rId5" ref="Q6"/>
    <hyperlink r:id="rId6" ref="L7"/>
    <hyperlink r:id="rId7" ref="Q20"/>
    <hyperlink r:id="rId8" ref="L21"/>
    <hyperlink r:id="rId9" ref="L24"/>
    <hyperlink r:id="rId10" ref="Q24"/>
    <hyperlink r:id="rId11" ref="L25"/>
    <hyperlink r:id="rId12" ref="Q25"/>
    <hyperlink r:id="rId13" ref="L26"/>
    <hyperlink r:id="rId14" ref="Q26"/>
    <hyperlink r:id="rId15" ref="L27"/>
    <hyperlink r:id="rId16" ref="Q27"/>
    <hyperlink r:id="rId17" ref="L28"/>
    <hyperlink r:id="rId18" ref="Q28"/>
    <hyperlink r:id="rId19" ref="L29"/>
    <hyperlink r:id="rId20" ref="Q29"/>
    <hyperlink r:id="rId21" ref="L30"/>
    <hyperlink r:id="rId22" ref="Q30"/>
    <hyperlink r:id="rId23" ref="L33"/>
  </hyperlinks>
  <drawing r:id="rId2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10.88"/>
    <col customWidth="1" hidden="1" min="2" max="2" width="10.63"/>
    <col customWidth="1" hidden="1" min="3" max="3" width="10.88"/>
    <col customWidth="1" hidden="1" min="4" max="4" width="4.0"/>
    <col customWidth="1" min="5" max="5" width="8.25"/>
    <col customWidth="1" min="6" max="10" width="4.13"/>
    <col customWidth="1" min="11" max="11" width="59.0"/>
    <col customWidth="1" min="12" max="12" width="12.75"/>
    <col customWidth="1" min="13" max="13" width="9.5"/>
    <col customWidth="1" min="14" max="14" width="35.13"/>
    <col customWidth="1" min="15" max="15" width="28.63"/>
    <col customWidth="1" min="16" max="16" width="17.75"/>
    <col customWidth="1" min="17" max="17" width="16.38"/>
    <col customWidth="1" min="18" max="18" width="2.13"/>
    <col customWidth="1" min="19" max="19" width="34.38"/>
    <col customWidth="1" min="20" max="20" width="24.88"/>
    <col customWidth="1" min="21" max="21" width="17.75"/>
    <col customWidth="1" min="22" max="22" width="16.38"/>
    <col customWidth="1" min="23" max="23" width="2.38"/>
  </cols>
  <sheetData>
    <row r="1">
      <c r="A1" s="2" t="s">
        <v>1</v>
      </c>
      <c r="B1" s="4" t="s">
        <v>3</v>
      </c>
      <c r="C1" s="13" t="s">
        <v>1</v>
      </c>
      <c r="D1" s="13" t="s">
        <v>3</v>
      </c>
      <c r="E1" s="6" t="s">
        <v>8</v>
      </c>
      <c r="F1" s="9" t="s">
        <v>15</v>
      </c>
      <c r="G1" s="11"/>
      <c r="H1" s="11"/>
      <c r="I1" s="11"/>
      <c r="J1" s="15"/>
      <c r="K1" s="20"/>
      <c r="L1" s="19" t="s">
        <v>17</v>
      </c>
      <c r="M1" s="17" t="s">
        <v>18</v>
      </c>
      <c r="N1" s="21" t="s">
        <v>19</v>
      </c>
      <c r="O1" s="21" t="s">
        <v>20</v>
      </c>
      <c r="P1" s="21" t="s">
        <v>21</v>
      </c>
      <c r="Q1" s="24" t="s">
        <v>22</v>
      </c>
      <c r="R1" s="15"/>
      <c r="S1" s="21" t="s">
        <v>23</v>
      </c>
      <c r="T1" s="25" t="s">
        <v>20</v>
      </c>
      <c r="U1" s="21" t="s">
        <v>21</v>
      </c>
      <c r="V1" s="24" t="s">
        <v>22</v>
      </c>
      <c r="W1" s="15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>
      <c r="A2" s="2">
        <v>2.0</v>
      </c>
      <c r="B2" s="33"/>
      <c r="C2" s="13">
        <v>2.0</v>
      </c>
      <c r="D2" s="35"/>
      <c r="E2" s="39" t="s">
        <v>28</v>
      </c>
      <c r="F2" s="41" t="s">
        <v>28</v>
      </c>
      <c r="G2" s="41"/>
      <c r="H2" s="41"/>
      <c r="I2" s="41"/>
      <c r="J2" s="41"/>
      <c r="K2" s="43"/>
      <c r="L2" s="45" t="s">
        <v>31</v>
      </c>
      <c r="M2" s="49" t="s">
        <v>2</v>
      </c>
      <c r="N2" s="51" t="s">
        <v>35</v>
      </c>
      <c r="O2" s="56" t="s">
        <v>38</v>
      </c>
      <c r="P2" s="57"/>
      <c r="Q2" s="64" t="str">
        <f t="shared" ref="Q2:Q95" si="1">IF(P2="", "", IF(P2&lt;TODAY(), "EXPIRADO", IF(DATEDIF(TODAY(),DATE(YEAR(P2),MONTH(P2),DAY(P2)),"D")&lt;=0, "EXPIRADO", DATEDIF(TODAY(),DATE(YEAR(P2),MONTH(P2),DAY(P2)),"D"))))</f>
        <v/>
      </c>
      <c r="R2" s="67"/>
      <c r="S2" s="68" t="s">
        <v>47</v>
      </c>
      <c r="T2" s="60" t="s">
        <v>48</v>
      </c>
      <c r="U2" s="57"/>
      <c r="V2" s="64" t="str">
        <f t="shared" ref="V2:V95" si="2">IF(U2="", "", IF(U2&lt;TODAY(), "EXPIRADO", IF(DATEDIF(TODAY(),DATE(YEAR(U2),MONTH(U2),DAY(U2)),"D")&lt;=0, "EXPIRADO", DATEDIF(TODAY(),DATE(YEAR(U2),MONTH(U2),DAY(U2)),"D"))))</f>
        <v/>
      </c>
      <c r="W2" s="67"/>
      <c r="X2" s="30"/>
      <c r="Y2" s="30"/>
      <c r="Z2" s="30"/>
      <c r="AA2" s="30"/>
      <c r="AB2" s="30"/>
      <c r="AC2" s="30"/>
      <c r="AD2" s="30"/>
      <c r="AE2" s="30"/>
      <c r="AF2" s="30"/>
      <c r="AG2" s="30"/>
    </row>
    <row r="3">
      <c r="A3" s="82">
        <v>3.0</v>
      </c>
      <c r="B3" s="4">
        <v>2.0</v>
      </c>
      <c r="C3" s="13">
        <v>3.0</v>
      </c>
      <c r="D3" s="13">
        <v>2.0</v>
      </c>
      <c r="E3" s="83"/>
      <c r="F3" s="41" t="s">
        <v>53</v>
      </c>
      <c r="G3" s="41"/>
      <c r="H3" s="41"/>
      <c r="I3" s="41"/>
      <c r="J3" s="41"/>
      <c r="K3" s="43"/>
      <c r="L3" s="85" t="s">
        <v>54</v>
      </c>
      <c r="M3" s="86" t="s">
        <v>5</v>
      </c>
      <c r="N3" s="88" t="s">
        <v>55</v>
      </c>
      <c r="O3" s="60" t="s">
        <v>57</v>
      </c>
      <c r="P3" s="91"/>
      <c r="Q3" s="64" t="str">
        <f t="shared" si="1"/>
        <v/>
      </c>
      <c r="R3" s="92"/>
      <c r="S3" s="93" t="s">
        <v>60</v>
      </c>
      <c r="T3" s="60" t="s">
        <v>63</v>
      </c>
      <c r="U3" s="91"/>
      <c r="V3" s="64" t="str">
        <f t="shared" si="2"/>
        <v/>
      </c>
      <c r="W3" s="92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4">
      <c r="A4" s="82"/>
      <c r="B4" s="4"/>
      <c r="C4" s="105"/>
      <c r="D4" s="35"/>
      <c r="E4" s="83"/>
      <c r="F4" s="106" t="s">
        <v>69</v>
      </c>
      <c r="G4" s="107"/>
      <c r="H4" s="107"/>
      <c r="I4" s="107"/>
      <c r="J4" s="107"/>
      <c r="K4" s="109"/>
      <c r="L4" s="110" t="s">
        <v>73</v>
      </c>
      <c r="M4" s="86" t="s">
        <v>5</v>
      </c>
      <c r="N4" s="53" t="s">
        <v>74</v>
      </c>
      <c r="O4" s="60" t="s">
        <v>76</v>
      </c>
      <c r="P4" s="91"/>
      <c r="Q4" s="64" t="str">
        <f t="shared" si="1"/>
        <v/>
      </c>
      <c r="R4" s="92"/>
      <c r="S4" s="68" t="s">
        <v>78</v>
      </c>
      <c r="T4" s="60" t="s">
        <v>79</v>
      </c>
      <c r="U4" s="91"/>
      <c r="V4" s="64" t="str">
        <f t="shared" si="2"/>
        <v/>
      </c>
      <c r="W4" s="92"/>
      <c r="X4" s="30"/>
      <c r="Y4" s="30"/>
      <c r="Z4" s="30"/>
      <c r="AA4" s="30"/>
      <c r="AB4" s="30"/>
      <c r="AC4" s="30"/>
      <c r="AD4" s="30"/>
      <c r="AE4" s="30"/>
      <c r="AF4" s="30"/>
      <c r="AG4" s="30"/>
    </row>
    <row r="5">
      <c r="A5" s="82"/>
      <c r="B5" s="4"/>
      <c r="C5" s="105"/>
      <c r="D5" s="35"/>
      <c r="E5" s="83"/>
      <c r="F5" s="120"/>
      <c r="G5" s="121" t="s">
        <v>88</v>
      </c>
      <c r="H5" s="107"/>
      <c r="I5" s="107"/>
      <c r="J5" s="107"/>
      <c r="K5" s="109"/>
      <c r="L5" s="110" t="s">
        <v>89</v>
      </c>
      <c r="M5" s="95" t="s">
        <v>9</v>
      </c>
      <c r="N5" s="53" t="s">
        <v>78</v>
      </c>
      <c r="O5" s="60" t="s">
        <v>90</v>
      </c>
      <c r="P5" s="91"/>
      <c r="Q5" s="64" t="str">
        <f t="shared" si="1"/>
        <v/>
      </c>
      <c r="R5" s="92"/>
      <c r="S5" s="126"/>
      <c r="T5" s="55"/>
      <c r="U5" s="91"/>
      <c r="V5" s="64" t="str">
        <f t="shared" si="2"/>
        <v/>
      </c>
      <c r="W5" s="92"/>
      <c r="X5" s="30"/>
      <c r="Y5" s="30"/>
      <c r="Z5" s="30"/>
      <c r="AA5" s="30"/>
      <c r="AB5" s="30"/>
      <c r="AC5" s="30"/>
      <c r="AD5" s="30"/>
      <c r="AE5" s="30"/>
      <c r="AF5" s="30"/>
      <c r="AG5" s="30"/>
    </row>
    <row r="6">
      <c r="A6" s="82">
        <v>10.0</v>
      </c>
      <c r="B6" s="129">
        <v>2.0</v>
      </c>
      <c r="C6" s="105">
        <v>10.0</v>
      </c>
      <c r="D6" s="35">
        <v>2.0</v>
      </c>
      <c r="E6" s="83"/>
      <c r="F6" s="131" t="s">
        <v>99</v>
      </c>
      <c r="G6" s="41"/>
      <c r="H6" s="41"/>
      <c r="I6" s="41"/>
      <c r="J6" s="41"/>
      <c r="K6" s="43"/>
      <c r="L6" s="85" t="s">
        <v>101</v>
      </c>
      <c r="M6" s="86" t="s">
        <v>5</v>
      </c>
      <c r="N6" s="102" t="s">
        <v>102</v>
      </c>
      <c r="O6" s="132" t="s">
        <v>103</v>
      </c>
      <c r="P6" s="91"/>
      <c r="Q6" s="64" t="str">
        <f t="shared" si="1"/>
        <v/>
      </c>
      <c r="R6" s="92"/>
      <c r="S6" s="133" t="s">
        <v>106</v>
      </c>
      <c r="T6" s="102"/>
      <c r="U6" s="91"/>
      <c r="V6" s="64" t="str">
        <f t="shared" si="2"/>
        <v/>
      </c>
      <c r="W6" s="92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>
      <c r="A7" s="82">
        <v>55.0</v>
      </c>
      <c r="B7" s="82">
        <v>2.0</v>
      </c>
      <c r="C7" s="105">
        <v>55.0</v>
      </c>
      <c r="D7" s="105">
        <v>2.0</v>
      </c>
      <c r="E7" s="83"/>
      <c r="F7" s="134" t="s">
        <v>109</v>
      </c>
      <c r="G7" s="107"/>
      <c r="H7" s="107"/>
      <c r="I7" s="107"/>
      <c r="J7" s="107"/>
      <c r="K7" s="109"/>
      <c r="L7" s="135" t="s">
        <v>111</v>
      </c>
      <c r="M7" s="136" t="s">
        <v>68</v>
      </c>
      <c r="N7" s="53"/>
      <c r="O7" s="137"/>
      <c r="P7" s="91"/>
      <c r="Q7" s="64" t="str">
        <f t="shared" si="1"/>
        <v/>
      </c>
      <c r="R7" s="92"/>
      <c r="S7" s="104"/>
      <c r="T7" s="102"/>
      <c r="U7" s="91"/>
      <c r="V7" s="64" t="str">
        <f t="shared" si="2"/>
        <v/>
      </c>
      <c r="W7" s="92"/>
      <c r="X7" s="30"/>
      <c r="Y7" s="30"/>
      <c r="Z7" s="30"/>
      <c r="AA7" s="30"/>
      <c r="AB7" s="30"/>
      <c r="AC7" s="30"/>
      <c r="AD7" s="30"/>
      <c r="AE7" s="30"/>
      <c r="AF7" s="30"/>
      <c r="AG7" s="30"/>
    </row>
    <row r="8">
      <c r="A8" s="82"/>
      <c r="B8" s="82"/>
      <c r="C8" s="105"/>
      <c r="D8" s="105"/>
      <c r="E8" s="83"/>
      <c r="F8" s="134" t="s">
        <v>121</v>
      </c>
      <c r="G8" s="107"/>
      <c r="H8" s="107"/>
      <c r="I8" s="107"/>
      <c r="J8" s="107"/>
      <c r="K8" s="109"/>
      <c r="L8" s="140" t="s">
        <v>122</v>
      </c>
      <c r="M8" s="141" t="s">
        <v>6</v>
      </c>
      <c r="N8" s="53" t="s">
        <v>60</v>
      </c>
      <c r="O8" s="60" t="s">
        <v>123</v>
      </c>
      <c r="P8" s="91"/>
      <c r="Q8" s="64" t="str">
        <f t="shared" si="1"/>
        <v/>
      </c>
      <c r="R8" s="92"/>
      <c r="S8" s="93" t="s">
        <v>129</v>
      </c>
      <c r="T8" s="60" t="s">
        <v>130</v>
      </c>
      <c r="U8" s="91"/>
      <c r="V8" s="64" t="str">
        <f t="shared" si="2"/>
        <v/>
      </c>
      <c r="W8" s="92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>
      <c r="A9" s="82">
        <v>53.0</v>
      </c>
      <c r="B9" s="82">
        <v>218.0</v>
      </c>
      <c r="C9" s="105">
        <v>53.0</v>
      </c>
      <c r="D9" s="105">
        <v>218.0</v>
      </c>
      <c r="E9" s="83"/>
      <c r="F9" s="113"/>
      <c r="G9" s="41" t="s">
        <v>137</v>
      </c>
      <c r="H9" s="41"/>
      <c r="I9" s="41"/>
      <c r="J9" s="41"/>
      <c r="K9" s="43"/>
      <c r="L9" s="45" t="s">
        <v>138</v>
      </c>
      <c r="M9" s="148" t="s">
        <v>9</v>
      </c>
      <c r="N9" s="53" t="s">
        <v>139</v>
      </c>
      <c r="O9" s="60" t="s">
        <v>142</v>
      </c>
      <c r="P9" s="91"/>
      <c r="Q9" s="64" t="str">
        <f t="shared" si="1"/>
        <v/>
      </c>
      <c r="R9" s="92"/>
      <c r="S9" s="93" t="s">
        <v>150</v>
      </c>
      <c r="T9" s="60" t="s">
        <v>153</v>
      </c>
      <c r="U9" s="91"/>
      <c r="V9" s="64" t="str">
        <f t="shared" si="2"/>
        <v/>
      </c>
      <c r="W9" s="92"/>
      <c r="X9" s="30"/>
      <c r="Y9" s="30"/>
      <c r="Z9" s="30"/>
      <c r="AA9" s="30"/>
      <c r="AB9" s="30"/>
      <c r="AC9" s="30"/>
      <c r="AD9" s="30"/>
      <c r="AE9" s="30"/>
      <c r="AF9" s="30"/>
      <c r="AG9" s="30"/>
    </row>
    <row r="10">
      <c r="A10" s="82"/>
      <c r="B10" s="82"/>
      <c r="C10" s="35"/>
      <c r="D10" s="35"/>
      <c r="E10" s="83"/>
      <c r="F10" s="113"/>
      <c r="G10" s="151" t="s">
        <v>160</v>
      </c>
      <c r="H10" s="153"/>
      <c r="I10" s="41"/>
      <c r="J10" s="41"/>
      <c r="K10" s="41"/>
      <c r="L10" s="154" t="s">
        <v>163</v>
      </c>
      <c r="M10" s="155" t="s">
        <v>10</v>
      </c>
      <c r="N10" s="156" t="s">
        <v>129</v>
      </c>
      <c r="O10" s="160" t="s">
        <v>164</v>
      </c>
      <c r="P10" s="91"/>
      <c r="Q10" s="64" t="str">
        <f t="shared" si="1"/>
        <v/>
      </c>
      <c r="R10" s="92"/>
      <c r="S10" s="161" t="s">
        <v>169</v>
      </c>
      <c r="T10" s="162" t="s">
        <v>170</v>
      </c>
      <c r="U10" s="91"/>
      <c r="V10" s="64" t="str">
        <f t="shared" si="2"/>
        <v/>
      </c>
      <c r="W10" s="92"/>
      <c r="X10" s="30"/>
      <c r="Y10" s="30"/>
      <c r="Z10" s="30"/>
      <c r="AA10" s="30"/>
      <c r="AB10" s="30"/>
      <c r="AC10" s="30"/>
      <c r="AD10" s="30"/>
      <c r="AE10" s="30"/>
      <c r="AF10" s="30"/>
      <c r="AG10" s="30"/>
    </row>
    <row r="11">
      <c r="A11" s="82"/>
      <c r="B11" s="13"/>
      <c r="C11" s="163"/>
      <c r="D11" s="35"/>
      <c r="E11" s="83"/>
      <c r="F11" s="113"/>
      <c r="G11" s="164" t="s">
        <v>176</v>
      </c>
      <c r="H11" s="164"/>
      <c r="I11" s="164"/>
      <c r="J11" s="164"/>
      <c r="K11" s="164"/>
      <c r="L11" s="165"/>
      <c r="M11" s="166"/>
      <c r="N11" s="53"/>
      <c r="O11" s="53"/>
      <c r="P11" s="91"/>
      <c r="Q11" s="64" t="str">
        <f t="shared" si="1"/>
        <v/>
      </c>
      <c r="R11" s="92"/>
      <c r="S11" s="55"/>
      <c r="T11" s="53"/>
      <c r="U11" s="91"/>
      <c r="V11" s="64" t="str">
        <f t="shared" si="2"/>
        <v/>
      </c>
      <c r="W11" s="92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>
      <c r="A12" s="82"/>
      <c r="B12" s="13"/>
      <c r="C12" s="163"/>
      <c r="D12" s="35"/>
      <c r="E12" s="83"/>
      <c r="F12" s="113"/>
      <c r="G12" s="164" t="s">
        <v>177</v>
      </c>
      <c r="H12" s="164"/>
      <c r="I12" s="164"/>
      <c r="J12" s="164"/>
      <c r="K12" s="164"/>
      <c r="L12" s="165"/>
      <c r="M12" s="166"/>
      <c r="N12" s="53"/>
      <c r="O12" s="53"/>
      <c r="P12" s="91"/>
      <c r="Q12" s="64" t="str">
        <f t="shared" si="1"/>
        <v/>
      </c>
      <c r="R12" s="92"/>
      <c r="S12" s="55"/>
      <c r="T12" s="53"/>
      <c r="U12" s="91"/>
      <c r="V12" s="64" t="str">
        <f t="shared" si="2"/>
        <v/>
      </c>
      <c r="W12" s="92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>
      <c r="A13" s="82"/>
      <c r="B13" s="13"/>
      <c r="C13" s="163"/>
      <c r="D13" s="35"/>
      <c r="E13" s="83"/>
      <c r="F13" s="113"/>
      <c r="G13" s="168" t="s">
        <v>178</v>
      </c>
      <c r="H13" s="168"/>
      <c r="I13" s="168"/>
      <c r="J13" s="168"/>
      <c r="K13" s="171"/>
      <c r="L13" s="85" t="s">
        <v>185</v>
      </c>
      <c r="M13" s="155" t="s">
        <v>10</v>
      </c>
      <c r="N13" s="88" t="s">
        <v>186</v>
      </c>
      <c r="O13" s="60" t="s">
        <v>187</v>
      </c>
      <c r="P13" s="91"/>
      <c r="Q13" s="64" t="str">
        <f t="shared" si="1"/>
        <v/>
      </c>
      <c r="R13" s="92"/>
      <c r="S13" s="93"/>
      <c r="T13" s="137"/>
      <c r="U13" s="91"/>
      <c r="V13" s="64" t="str">
        <f t="shared" si="2"/>
        <v/>
      </c>
      <c r="W13" s="92"/>
      <c r="X13" s="30"/>
      <c r="Y13" s="30"/>
      <c r="Z13" s="30"/>
      <c r="AA13" s="30"/>
      <c r="AB13" s="30"/>
      <c r="AC13" s="30"/>
      <c r="AD13" s="30"/>
      <c r="AE13" s="30"/>
      <c r="AF13" s="30"/>
      <c r="AG13" s="30"/>
    </row>
    <row r="14">
      <c r="A14" s="82"/>
      <c r="B14" s="13"/>
      <c r="C14" s="163"/>
      <c r="D14" s="35"/>
      <c r="E14" s="172"/>
      <c r="F14" s="106" t="s">
        <v>190</v>
      </c>
      <c r="G14" s="121"/>
      <c r="H14" s="121"/>
      <c r="I14" s="121"/>
      <c r="J14" s="121"/>
      <c r="K14" s="121"/>
      <c r="L14" s="165"/>
      <c r="M14" s="166"/>
      <c r="N14" s="53"/>
      <c r="O14" s="53"/>
      <c r="P14" s="91"/>
      <c r="Q14" s="64" t="str">
        <f t="shared" si="1"/>
        <v/>
      </c>
      <c r="R14" s="92"/>
      <c r="S14" s="55"/>
      <c r="T14" s="53"/>
      <c r="U14" s="91"/>
      <c r="V14" s="64" t="str">
        <f t="shared" si="2"/>
        <v/>
      </c>
      <c r="W14" s="92"/>
      <c r="X14" s="30"/>
      <c r="Y14" s="30"/>
      <c r="Z14" s="30"/>
      <c r="AA14" s="30"/>
      <c r="AB14" s="30"/>
      <c r="AC14" s="30"/>
      <c r="AD14" s="30"/>
      <c r="AE14" s="30"/>
      <c r="AF14" s="30"/>
      <c r="AG14" s="30"/>
    </row>
    <row r="15">
      <c r="A15" s="2">
        <v>44.0</v>
      </c>
      <c r="B15" s="4">
        <v>2.0</v>
      </c>
      <c r="C15" s="35">
        <v>44.0</v>
      </c>
      <c r="D15" s="35">
        <v>2.0</v>
      </c>
      <c r="E15" s="174" t="s">
        <v>191</v>
      </c>
      <c r="F15" s="41" t="s">
        <v>191</v>
      </c>
      <c r="G15" s="41"/>
      <c r="H15" s="41"/>
      <c r="I15" s="41"/>
      <c r="J15" s="41"/>
      <c r="K15" s="41"/>
      <c r="L15" s="45" t="s">
        <v>192</v>
      </c>
      <c r="M15" s="176" t="s">
        <v>4</v>
      </c>
      <c r="N15" s="93" t="s">
        <v>196</v>
      </c>
      <c r="O15" s="60" t="s">
        <v>197</v>
      </c>
      <c r="P15" s="91"/>
      <c r="Q15" s="64" t="str">
        <f t="shared" si="1"/>
        <v/>
      </c>
      <c r="R15" s="92"/>
      <c r="S15" s="93" t="s">
        <v>204</v>
      </c>
      <c r="T15" s="60" t="s">
        <v>205</v>
      </c>
      <c r="U15" s="91"/>
      <c r="V15" s="64" t="str">
        <f t="shared" si="2"/>
        <v/>
      </c>
      <c r="W15" s="92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>
      <c r="A16" s="2">
        <v>82.0</v>
      </c>
      <c r="B16" s="4">
        <v>44.0</v>
      </c>
      <c r="C16" s="35">
        <v>82.0</v>
      </c>
      <c r="D16" s="35">
        <v>44.0</v>
      </c>
      <c r="E16" s="83"/>
      <c r="F16" s="113"/>
      <c r="G16" s="41" t="s">
        <v>212</v>
      </c>
      <c r="H16" s="41"/>
      <c r="I16" s="41"/>
      <c r="J16" s="41"/>
      <c r="K16" s="43"/>
      <c r="L16" s="45" t="s">
        <v>213</v>
      </c>
      <c r="M16" s="184" t="s">
        <v>5</v>
      </c>
      <c r="N16" s="185" t="s">
        <v>218</v>
      </c>
      <c r="O16" s="185" t="s">
        <v>220</v>
      </c>
      <c r="P16" s="57"/>
      <c r="Q16" s="64" t="str">
        <f t="shared" si="1"/>
        <v/>
      </c>
      <c r="R16" s="92"/>
      <c r="S16" s="93" t="s">
        <v>221</v>
      </c>
      <c r="T16" s="60" t="s">
        <v>222</v>
      </c>
      <c r="U16" s="57"/>
      <c r="V16" s="64" t="str">
        <f t="shared" si="2"/>
        <v/>
      </c>
      <c r="W16" s="92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>
      <c r="A17" s="2">
        <v>85.0</v>
      </c>
      <c r="B17" s="4">
        <v>82.0</v>
      </c>
      <c r="C17" s="35">
        <v>85.0</v>
      </c>
      <c r="D17" s="35">
        <v>82.0</v>
      </c>
      <c r="E17" s="83"/>
      <c r="F17" s="113"/>
      <c r="G17" s="188"/>
      <c r="H17" s="188" t="s">
        <v>228</v>
      </c>
      <c r="I17" s="188"/>
      <c r="J17" s="188"/>
      <c r="K17" s="189"/>
      <c r="L17" s="45" t="s">
        <v>229</v>
      </c>
      <c r="M17" s="148" t="s">
        <v>9</v>
      </c>
      <c r="N17" s="190" t="s">
        <v>230</v>
      </c>
      <c r="O17" s="190" t="s">
        <v>233</v>
      </c>
      <c r="P17" s="91"/>
      <c r="Q17" s="64" t="str">
        <f t="shared" si="1"/>
        <v/>
      </c>
      <c r="R17" s="92"/>
      <c r="S17" s="93" t="s">
        <v>234</v>
      </c>
      <c r="T17" s="60" t="s">
        <v>235</v>
      </c>
      <c r="U17" s="91"/>
      <c r="V17" s="64" t="str">
        <f t="shared" si="2"/>
        <v/>
      </c>
      <c r="W17" s="92"/>
      <c r="X17" s="30"/>
      <c r="Y17" s="30"/>
      <c r="Z17" s="30"/>
      <c r="AA17" s="30"/>
      <c r="AB17" s="30"/>
      <c r="AC17" s="30"/>
      <c r="AD17" s="30"/>
      <c r="AE17" s="30"/>
      <c r="AF17" s="30"/>
      <c r="AG17" s="30"/>
    </row>
    <row r="18">
      <c r="A18" s="2">
        <v>83.0</v>
      </c>
      <c r="B18" s="4">
        <v>82.0</v>
      </c>
      <c r="C18" s="35">
        <v>83.0</v>
      </c>
      <c r="D18" s="35">
        <v>82.0</v>
      </c>
      <c r="E18" s="83"/>
      <c r="F18" s="113"/>
      <c r="G18" s="188"/>
      <c r="H18" s="188" t="s">
        <v>238</v>
      </c>
      <c r="I18" s="188"/>
      <c r="J18" s="188"/>
      <c r="K18" s="189"/>
      <c r="L18" s="45" t="s">
        <v>239</v>
      </c>
      <c r="M18" s="148" t="s">
        <v>9</v>
      </c>
      <c r="N18" s="185" t="s">
        <v>240</v>
      </c>
      <c r="O18" s="185" t="s">
        <v>241</v>
      </c>
      <c r="P18" s="57"/>
      <c r="Q18" s="64" t="str">
        <f t="shared" si="1"/>
        <v/>
      </c>
      <c r="R18" s="92"/>
      <c r="S18" s="93" t="s">
        <v>242</v>
      </c>
      <c r="T18" s="60" t="s">
        <v>243</v>
      </c>
      <c r="U18" s="57"/>
      <c r="V18" s="64" t="str">
        <f t="shared" si="2"/>
        <v/>
      </c>
      <c r="W18" s="92"/>
      <c r="X18" s="30"/>
      <c r="Y18" s="30"/>
      <c r="Z18" s="30"/>
      <c r="AA18" s="30"/>
      <c r="AB18" s="30"/>
      <c r="AC18" s="30"/>
      <c r="AD18" s="30"/>
      <c r="AE18" s="30"/>
      <c r="AF18" s="30"/>
      <c r="AG18" s="30"/>
    </row>
    <row r="19">
      <c r="A19" s="2"/>
      <c r="B19" s="4"/>
      <c r="C19" s="35"/>
      <c r="D19" s="35"/>
      <c r="E19" s="83"/>
      <c r="F19" s="113"/>
      <c r="G19" s="188"/>
      <c r="H19" s="193" t="s">
        <v>249</v>
      </c>
      <c r="I19" s="194"/>
      <c r="J19" s="194"/>
      <c r="K19" s="195"/>
      <c r="L19" s="196" t="s">
        <v>251</v>
      </c>
      <c r="M19" s="148" t="s">
        <v>9</v>
      </c>
      <c r="N19" s="88" t="s">
        <v>252</v>
      </c>
      <c r="O19" s="60" t="s">
        <v>253</v>
      </c>
      <c r="P19" s="91"/>
      <c r="Q19" s="64" t="str">
        <f t="shared" si="1"/>
        <v/>
      </c>
      <c r="R19" s="92"/>
      <c r="S19" s="93" t="s">
        <v>260</v>
      </c>
      <c r="T19" s="60" t="s">
        <v>261</v>
      </c>
      <c r="U19" s="91"/>
      <c r="V19" s="64" t="str">
        <f t="shared" si="2"/>
        <v/>
      </c>
      <c r="W19" s="92"/>
      <c r="X19" s="30"/>
      <c r="Y19" s="30"/>
      <c r="Z19" s="30"/>
      <c r="AA19" s="30"/>
      <c r="AB19" s="30"/>
      <c r="AC19" s="30"/>
      <c r="AD19" s="30"/>
      <c r="AE19" s="30"/>
      <c r="AF19" s="30"/>
      <c r="AG19" s="30"/>
    </row>
    <row r="20">
      <c r="A20" s="2"/>
      <c r="B20" s="4"/>
      <c r="C20" s="35"/>
      <c r="D20" s="35"/>
      <c r="E20" s="83"/>
      <c r="F20" s="113"/>
      <c r="G20" s="121" t="s">
        <v>268</v>
      </c>
      <c r="H20" s="107"/>
      <c r="I20" s="107"/>
      <c r="J20" s="107"/>
      <c r="K20" s="109"/>
      <c r="L20" s="196" t="s">
        <v>269</v>
      </c>
      <c r="M20" s="141" t="s">
        <v>6</v>
      </c>
      <c r="N20" s="190" t="s">
        <v>204</v>
      </c>
      <c r="O20" s="60" t="s">
        <v>270</v>
      </c>
      <c r="P20" s="91"/>
      <c r="Q20" s="64" t="str">
        <f t="shared" si="1"/>
        <v/>
      </c>
      <c r="R20" s="92"/>
      <c r="S20" s="68" t="s">
        <v>277</v>
      </c>
      <c r="T20" s="60" t="s">
        <v>278</v>
      </c>
      <c r="U20" s="91"/>
      <c r="V20" s="64" t="str">
        <f t="shared" si="2"/>
        <v/>
      </c>
      <c r="W20" s="92"/>
      <c r="X20" s="30"/>
      <c r="Y20" s="30"/>
      <c r="Z20" s="30"/>
      <c r="AA20" s="30"/>
      <c r="AB20" s="30"/>
      <c r="AC20" s="30"/>
      <c r="AD20" s="30"/>
      <c r="AE20" s="30"/>
      <c r="AF20" s="30"/>
      <c r="AG20" s="30"/>
    </row>
    <row r="21">
      <c r="A21" s="4">
        <v>86.0</v>
      </c>
      <c r="B21" s="4">
        <v>363.0</v>
      </c>
      <c r="C21" s="35">
        <v>86.0</v>
      </c>
      <c r="D21" s="35">
        <v>363.0</v>
      </c>
      <c r="E21" s="83"/>
      <c r="F21" s="113"/>
      <c r="G21" s="188"/>
      <c r="H21" s="193" t="s">
        <v>289</v>
      </c>
      <c r="I21" s="194"/>
      <c r="J21" s="194"/>
      <c r="K21" s="195"/>
      <c r="L21" s="196" t="s">
        <v>290</v>
      </c>
      <c r="M21" s="148" t="s">
        <v>9</v>
      </c>
      <c r="N21" s="53" t="s">
        <v>291</v>
      </c>
      <c r="O21" s="60" t="s">
        <v>292</v>
      </c>
      <c r="P21" s="91"/>
      <c r="Q21" s="64" t="str">
        <f t="shared" si="1"/>
        <v/>
      </c>
      <c r="R21" s="92"/>
      <c r="S21" s="68" t="s">
        <v>297</v>
      </c>
      <c r="T21" s="60" t="s">
        <v>298</v>
      </c>
      <c r="U21" s="91"/>
      <c r="V21" s="64" t="str">
        <f t="shared" si="2"/>
        <v/>
      </c>
      <c r="W21" s="92"/>
      <c r="X21" s="30"/>
      <c r="Y21" s="30"/>
      <c r="Z21" s="30"/>
      <c r="AA21" s="30"/>
      <c r="AB21" s="30"/>
      <c r="AC21" s="30"/>
      <c r="AD21" s="30"/>
      <c r="AE21" s="30"/>
      <c r="AF21" s="30"/>
      <c r="AG21" s="30"/>
    </row>
    <row r="22">
      <c r="A22" s="2">
        <v>84.0</v>
      </c>
      <c r="B22" s="4">
        <v>363.0</v>
      </c>
      <c r="C22" s="35">
        <v>84.0</v>
      </c>
      <c r="D22" s="35">
        <v>363.0</v>
      </c>
      <c r="E22" s="205"/>
      <c r="F22" s="113"/>
      <c r="G22" s="188"/>
      <c r="H22" s="188" t="s">
        <v>301</v>
      </c>
      <c r="I22" s="188"/>
      <c r="J22" s="188"/>
      <c r="K22" s="189"/>
      <c r="L22" s="45" t="s">
        <v>302</v>
      </c>
      <c r="M22" s="148" t="s">
        <v>9</v>
      </c>
      <c r="N22" s="185" t="s">
        <v>303</v>
      </c>
      <c r="O22" s="185" t="s">
        <v>305</v>
      </c>
      <c r="P22" s="57"/>
      <c r="Q22" s="64" t="str">
        <f t="shared" si="1"/>
        <v/>
      </c>
      <c r="R22" s="92"/>
      <c r="S22" s="68" t="s">
        <v>306</v>
      </c>
      <c r="T22" s="60" t="s">
        <v>307</v>
      </c>
      <c r="U22" s="57"/>
      <c r="V22" s="64" t="str">
        <f t="shared" si="2"/>
        <v/>
      </c>
      <c r="W22" s="92"/>
      <c r="X22" s="30"/>
      <c r="Y22" s="30"/>
      <c r="Z22" s="30"/>
      <c r="AA22" s="30"/>
      <c r="AB22" s="30"/>
      <c r="AC22" s="30"/>
      <c r="AD22" s="30"/>
      <c r="AE22" s="30"/>
      <c r="AF22" s="30"/>
      <c r="AG22" s="30"/>
    </row>
    <row r="23">
      <c r="A23" s="2">
        <v>7.0</v>
      </c>
      <c r="B23" s="4">
        <v>2.0</v>
      </c>
      <c r="C23" s="35">
        <v>7.0</v>
      </c>
      <c r="D23" s="35">
        <v>2.0</v>
      </c>
      <c r="E23" s="206" t="s">
        <v>314</v>
      </c>
      <c r="F23" s="107" t="s">
        <v>314</v>
      </c>
      <c r="G23" s="107"/>
      <c r="H23" s="107"/>
      <c r="I23" s="107"/>
      <c r="J23" s="107"/>
      <c r="K23" s="109"/>
      <c r="L23" s="207" t="s">
        <v>318</v>
      </c>
      <c r="M23" s="176" t="s">
        <v>4</v>
      </c>
      <c r="N23" s="53" t="s">
        <v>320</v>
      </c>
      <c r="O23" s="60" t="s">
        <v>321</v>
      </c>
      <c r="P23" s="91"/>
      <c r="Q23" s="64" t="str">
        <f t="shared" si="1"/>
        <v/>
      </c>
      <c r="R23" s="92"/>
      <c r="S23" s="126" t="s">
        <v>322</v>
      </c>
      <c r="T23" s="60" t="s">
        <v>323</v>
      </c>
      <c r="U23" s="91"/>
      <c r="V23" s="64" t="str">
        <f t="shared" si="2"/>
        <v/>
      </c>
      <c r="W23" s="92"/>
      <c r="X23" s="30"/>
      <c r="Y23" s="30"/>
      <c r="Z23" s="30"/>
      <c r="AA23" s="30"/>
      <c r="AB23" s="30"/>
      <c r="AC23" s="30"/>
      <c r="AD23" s="30"/>
      <c r="AE23" s="30"/>
      <c r="AF23" s="30"/>
      <c r="AG23" s="30"/>
    </row>
    <row r="24">
      <c r="A24" s="2">
        <v>46.0</v>
      </c>
      <c r="B24" s="4">
        <v>7.0</v>
      </c>
      <c r="C24" s="35">
        <v>46.0</v>
      </c>
      <c r="D24" s="35">
        <v>7.0</v>
      </c>
      <c r="E24" s="83"/>
      <c r="F24" s="113"/>
      <c r="G24" s="107" t="s">
        <v>328</v>
      </c>
      <c r="H24" s="107"/>
      <c r="I24" s="107"/>
      <c r="J24" s="107"/>
      <c r="K24" s="109"/>
      <c r="L24" s="207" t="s">
        <v>329</v>
      </c>
      <c r="M24" s="184" t="s">
        <v>5</v>
      </c>
      <c r="N24" s="55" t="s">
        <v>330</v>
      </c>
      <c r="O24" s="55" t="s">
        <v>331</v>
      </c>
      <c r="P24" s="91"/>
      <c r="Q24" s="64" t="str">
        <f t="shared" si="1"/>
        <v/>
      </c>
      <c r="R24" s="92"/>
      <c r="S24" s="68" t="s">
        <v>332</v>
      </c>
      <c r="T24" s="60" t="s">
        <v>333</v>
      </c>
      <c r="U24" s="91"/>
      <c r="V24" s="64" t="str">
        <f t="shared" si="2"/>
        <v/>
      </c>
      <c r="W24" s="92"/>
      <c r="X24" s="30"/>
      <c r="Y24" s="30"/>
      <c r="Z24" s="30"/>
      <c r="AA24" s="30"/>
      <c r="AB24" s="30"/>
      <c r="AC24" s="30"/>
      <c r="AD24" s="30"/>
      <c r="AE24" s="30"/>
      <c r="AF24" s="30"/>
      <c r="AG24" s="30"/>
    </row>
    <row r="25">
      <c r="A25" s="2">
        <v>48.0</v>
      </c>
      <c r="B25" s="4">
        <v>46.0</v>
      </c>
      <c r="C25" s="35">
        <v>48.0</v>
      </c>
      <c r="D25" s="35">
        <v>46.0</v>
      </c>
      <c r="E25" s="83"/>
      <c r="F25" s="113"/>
      <c r="G25" s="107"/>
      <c r="H25" s="107" t="s">
        <v>347</v>
      </c>
      <c r="I25" s="107"/>
      <c r="J25" s="107"/>
      <c r="K25" s="109"/>
      <c r="L25" s="207" t="s">
        <v>349</v>
      </c>
      <c r="M25" s="141" t="s">
        <v>6</v>
      </c>
      <c r="N25" s="55" t="s">
        <v>351</v>
      </c>
      <c r="O25" s="60" t="s">
        <v>353</v>
      </c>
      <c r="P25" s="91"/>
      <c r="Q25" s="64" t="str">
        <f t="shared" si="1"/>
        <v/>
      </c>
      <c r="R25" s="92"/>
      <c r="S25" s="124" t="s">
        <v>359</v>
      </c>
      <c r="T25" s="60" t="s">
        <v>360</v>
      </c>
      <c r="U25" s="91"/>
      <c r="V25" s="64" t="str">
        <f t="shared" si="2"/>
        <v/>
      </c>
      <c r="W25" s="92"/>
      <c r="X25" s="30"/>
      <c r="Y25" s="30"/>
      <c r="Z25" s="30"/>
      <c r="AA25" s="30"/>
      <c r="AB25" s="30"/>
      <c r="AC25" s="30"/>
      <c r="AD25" s="30"/>
      <c r="AE25" s="30"/>
      <c r="AF25" s="30"/>
      <c r="AG25" s="30"/>
    </row>
    <row r="26">
      <c r="A26" s="2">
        <v>59.0</v>
      </c>
      <c r="B26" s="4">
        <v>48.0</v>
      </c>
      <c r="C26" s="35">
        <v>59.0</v>
      </c>
      <c r="D26" s="35">
        <v>48.0</v>
      </c>
      <c r="E26" s="83"/>
      <c r="F26" s="113"/>
      <c r="G26" s="193"/>
      <c r="H26" s="193"/>
      <c r="I26" s="193"/>
      <c r="J26" s="193" t="s">
        <v>368</v>
      </c>
      <c r="K26" s="211"/>
      <c r="L26" s="207" t="s">
        <v>369</v>
      </c>
      <c r="M26" s="212" t="s">
        <v>10</v>
      </c>
      <c r="N26" s="55" t="s">
        <v>370</v>
      </c>
      <c r="O26" s="60" t="s">
        <v>371</v>
      </c>
      <c r="P26" s="91"/>
      <c r="Q26" s="64" t="str">
        <f t="shared" si="1"/>
        <v/>
      </c>
      <c r="R26" s="92"/>
      <c r="S26" s="124" t="s">
        <v>359</v>
      </c>
      <c r="T26" s="60" t="s">
        <v>376</v>
      </c>
      <c r="U26" s="91"/>
      <c r="V26" s="64" t="str">
        <f t="shared" si="2"/>
        <v/>
      </c>
      <c r="W26" s="92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>
      <c r="A27" s="2">
        <v>40.0</v>
      </c>
      <c r="B27" s="4">
        <v>48.0</v>
      </c>
      <c r="C27" s="35">
        <v>40.0</v>
      </c>
      <c r="D27" s="35">
        <v>48.0</v>
      </c>
      <c r="E27" s="83"/>
      <c r="F27" s="113"/>
      <c r="G27" s="194"/>
      <c r="H27" s="194"/>
      <c r="I27" s="194"/>
      <c r="J27" s="194" t="s">
        <v>385</v>
      </c>
      <c r="K27" s="195"/>
      <c r="L27" s="207" t="s">
        <v>388</v>
      </c>
      <c r="M27" s="148" t="s">
        <v>9</v>
      </c>
      <c r="N27" s="55" t="s">
        <v>389</v>
      </c>
      <c r="O27" s="60" t="s">
        <v>390</v>
      </c>
      <c r="P27" s="91"/>
      <c r="Q27" s="64" t="str">
        <f t="shared" si="1"/>
        <v/>
      </c>
      <c r="R27" s="92"/>
      <c r="S27" s="68"/>
      <c r="T27" s="137"/>
      <c r="U27" s="91"/>
      <c r="V27" s="64" t="str">
        <f t="shared" si="2"/>
        <v/>
      </c>
      <c r="W27" s="92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>
      <c r="A28" s="2">
        <v>372.0</v>
      </c>
      <c r="B28" s="4">
        <v>48.0</v>
      </c>
      <c r="C28" s="35">
        <v>372.0</v>
      </c>
      <c r="D28" s="35">
        <v>48.0</v>
      </c>
      <c r="E28" s="83"/>
      <c r="F28" s="113"/>
      <c r="G28" s="194"/>
      <c r="H28" s="194"/>
      <c r="I28" s="194"/>
      <c r="J28" s="194" t="s">
        <v>397</v>
      </c>
      <c r="K28" s="195"/>
      <c r="L28" s="207" t="s">
        <v>398</v>
      </c>
      <c r="M28" s="148" t="s">
        <v>9</v>
      </c>
      <c r="N28" s="53" t="s">
        <v>399</v>
      </c>
      <c r="O28" s="60" t="s">
        <v>400</v>
      </c>
      <c r="P28" s="91"/>
      <c r="Q28" s="64" t="str">
        <f t="shared" si="1"/>
        <v/>
      </c>
      <c r="R28" s="92"/>
      <c r="S28" s="68" t="s">
        <v>406</v>
      </c>
      <c r="T28" s="60" t="s">
        <v>407</v>
      </c>
      <c r="U28" s="91"/>
      <c r="V28" s="64" t="str">
        <f t="shared" si="2"/>
        <v/>
      </c>
      <c r="W28" s="92"/>
      <c r="X28" s="30"/>
      <c r="Y28" s="30"/>
      <c r="Z28" s="30"/>
      <c r="AA28" s="30"/>
      <c r="AB28" s="30"/>
      <c r="AC28" s="30"/>
      <c r="AD28" s="30"/>
      <c r="AE28" s="30"/>
      <c r="AF28" s="30"/>
      <c r="AG28" s="30"/>
    </row>
    <row r="29">
      <c r="A29" s="2">
        <v>49.0</v>
      </c>
      <c r="B29" s="4">
        <v>46.0</v>
      </c>
      <c r="C29" s="35">
        <v>49.0</v>
      </c>
      <c r="D29" s="35">
        <v>46.0</v>
      </c>
      <c r="E29" s="83"/>
      <c r="F29" s="113"/>
      <c r="G29" s="107"/>
      <c r="H29" s="107" t="s">
        <v>412</v>
      </c>
      <c r="I29" s="107"/>
      <c r="J29" s="107"/>
      <c r="K29" s="109"/>
      <c r="L29" s="207" t="s">
        <v>413</v>
      </c>
      <c r="M29" s="148" t="s">
        <v>9</v>
      </c>
      <c r="N29" s="55" t="s">
        <v>332</v>
      </c>
      <c r="O29" s="60" t="s">
        <v>414</v>
      </c>
      <c r="P29" s="91"/>
      <c r="Q29" s="64" t="str">
        <f t="shared" si="1"/>
        <v/>
      </c>
      <c r="R29" s="92"/>
      <c r="S29" s="68" t="s">
        <v>417</v>
      </c>
      <c r="T29" s="60" t="s">
        <v>418</v>
      </c>
      <c r="U29" s="91"/>
      <c r="V29" s="64" t="str">
        <f t="shared" si="2"/>
        <v/>
      </c>
      <c r="W29" s="92"/>
      <c r="X29" s="30"/>
      <c r="Y29" s="30"/>
      <c r="Z29" s="30"/>
      <c r="AA29" s="30"/>
      <c r="AB29" s="30"/>
      <c r="AC29" s="30"/>
      <c r="AD29" s="30"/>
      <c r="AE29" s="30"/>
      <c r="AF29" s="30"/>
      <c r="AG29" s="30"/>
    </row>
    <row r="30">
      <c r="A30" s="2">
        <v>51.0</v>
      </c>
      <c r="B30" s="4">
        <v>49.0</v>
      </c>
      <c r="C30" s="35">
        <v>51.0</v>
      </c>
      <c r="D30" s="35">
        <v>49.0</v>
      </c>
      <c r="E30" s="83"/>
      <c r="F30" s="113"/>
      <c r="G30" s="194"/>
      <c r="H30" s="194"/>
      <c r="I30" s="194"/>
      <c r="J30" s="194" t="s">
        <v>430</v>
      </c>
      <c r="K30" s="195"/>
      <c r="L30" s="207" t="s">
        <v>431</v>
      </c>
      <c r="M30" s="148" t="s">
        <v>9</v>
      </c>
      <c r="N30" s="55" t="s">
        <v>435</v>
      </c>
      <c r="O30" s="60" t="s">
        <v>436</v>
      </c>
      <c r="P30" s="91"/>
      <c r="Q30" s="64" t="str">
        <f t="shared" si="1"/>
        <v/>
      </c>
      <c r="R30" s="92"/>
      <c r="S30" s="68" t="s">
        <v>439</v>
      </c>
      <c r="T30" s="60" t="s">
        <v>440</v>
      </c>
      <c r="U30" s="91"/>
      <c r="V30" s="64" t="str">
        <f t="shared" si="2"/>
        <v/>
      </c>
      <c r="W30" s="92"/>
      <c r="X30" s="30"/>
      <c r="Y30" s="30"/>
      <c r="Z30" s="30"/>
      <c r="AA30" s="30"/>
      <c r="AB30" s="30"/>
      <c r="AC30" s="30"/>
      <c r="AD30" s="30"/>
      <c r="AE30" s="30"/>
      <c r="AF30" s="30"/>
      <c r="AG30" s="30"/>
    </row>
    <row r="31">
      <c r="A31" s="2">
        <v>50.0</v>
      </c>
      <c r="B31" s="4">
        <v>49.0</v>
      </c>
      <c r="C31" s="35">
        <v>50.0</v>
      </c>
      <c r="D31" s="35">
        <v>49.0</v>
      </c>
      <c r="E31" s="83"/>
      <c r="F31" s="113"/>
      <c r="G31" s="194"/>
      <c r="H31" s="194"/>
      <c r="I31" s="194"/>
      <c r="J31" s="194" t="s">
        <v>449</v>
      </c>
      <c r="K31" s="195"/>
      <c r="L31" s="207" t="s">
        <v>450</v>
      </c>
      <c r="M31" s="148" t="s">
        <v>9</v>
      </c>
      <c r="N31" s="53" t="s">
        <v>451</v>
      </c>
      <c r="O31" s="60" t="s">
        <v>452</v>
      </c>
      <c r="P31" s="91"/>
      <c r="Q31" s="64" t="str">
        <f t="shared" si="1"/>
        <v/>
      </c>
      <c r="R31" s="92"/>
      <c r="S31" s="68" t="s">
        <v>462</v>
      </c>
      <c r="T31" s="60" t="s">
        <v>463</v>
      </c>
      <c r="U31" s="91"/>
      <c r="V31" s="64" t="str">
        <f t="shared" si="2"/>
        <v/>
      </c>
      <c r="W31" s="92"/>
      <c r="X31" s="30"/>
      <c r="Y31" s="30"/>
      <c r="Z31" s="30"/>
      <c r="AA31" s="30"/>
      <c r="AB31" s="30"/>
      <c r="AC31" s="30"/>
      <c r="AD31" s="30"/>
      <c r="AE31" s="30"/>
      <c r="AF31" s="30"/>
      <c r="AG31" s="30"/>
    </row>
    <row r="32">
      <c r="A32" s="2"/>
      <c r="B32" s="4"/>
      <c r="C32" s="35"/>
      <c r="D32" s="35"/>
      <c r="E32" s="83"/>
      <c r="F32" s="113"/>
      <c r="G32" s="194"/>
      <c r="H32" s="194"/>
      <c r="I32" s="194"/>
      <c r="J32" s="193" t="s">
        <v>468</v>
      </c>
      <c r="K32" s="211"/>
      <c r="L32" s="207" t="s">
        <v>469</v>
      </c>
      <c r="M32" s="212" t="s">
        <v>10</v>
      </c>
      <c r="N32" s="53" t="s">
        <v>462</v>
      </c>
      <c r="O32" s="60" t="s">
        <v>470</v>
      </c>
      <c r="P32" s="91"/>
      <c r="Q32" s="64" t="str">
        <f t="shared" si="1"/>
        <v/>
      </c>
      <c r="R32" s="92"/>
      <c r="S32" s="68" t="s">
        <v>439</v>
      </c>
      <c r="T32" s="60" t="s">
        <v>474</v>
      </c>
      <c r="U32" s="91"/>
      <c r="V32" s="64" t="str">
        <f t="shared" si="2"/>
        <v/>
      </c>
      <c r="W32" s="92"/>
      <c r="X32" s="30"/>
      <c r="Y32" s="30"/>
      <c r="Z32" s="30"/>
      <c r="AA32" s="30"/>
      <c r="AB32" s="30"/>
      <c r="AC32" s="30"/>
      <c r="AD32" s="30"/>
      <c r="AE32" s="30"/>
      <c r="AF32" s="30"/>
      <c r="AG32" s="30"/>
    </row>
    <row r="33">
      <c r="A33" s="2"/>
      <c r="B33" s="4"/>
      <c r="C33" s="35"/>
      <c r="D33" s="35"/>
      <c r="E33" s="205"/>
      <c r="F33" s="113"/>
      <c r="G33" s="194"/>
      <c r="H33" s="194"/>
      <c r="I33" s="194"/>
      <c r="J33" s="194" t="s">
        <v>481</v>
      </c>
      <c r="K33" s="195"/>
      <c r="L33" s="207" t="s">
        <v>482</v>
      </c>
      <c r="M33" s="212" t="s">
        <v>10</v>
      </c>
      <c r="N33" s="53" t="s">
        <v>417</v>
      </c>
      <c r="O33" s="60" t="s">
        <v>483</v>
      </c>
      <c r="P33" s="91"/>
      <c r="Q33" s="64" t="str">
        <f t="shared" si="1"/>
        <v/>
      </c>
      <c r="R33" s="92"/>
      <c r="S33" s="68"/>
      <c r="T33" s="53"/>
      <c r="U33" s="91"/>
      <c r="V33" s="64" t="str">
        <f t="shared" si="2"/>
        <v/>
      </c>
      <c r="W33" s="92"/>
      <c r="X33" s="30"/>
      <c r="Y33" s="30"/>
      <c r="Z33" s="30"/>
      <c r="AA33" s="30"/>
      <c r="AB33" s="30"/>
      <c r="AC33" s="30"/>
      <c r="AD33" s="30"/>
      <c r="AE33" s="30"/>
      <c r="AF33" s="30"/>
      <c r="AG33" s="30"/>
    </row>
    <row r="34">
      <c r="A34" s="2">
        <v>4.0</v>
      </c>
      <c r="B34" s="4">
        <v>2.0</v>
      </c>
      <c r="C34" s="35">
        <v>4.0</v>
      </c>
      <c r="D34" s="35">
        <v>2.0</v>
      </c>
      <c r="E34" s="174" t="s">
        <v>491</v>
      </c>
      <c r="F34" s="41" t="s">
        <v>491</v>
      </c>
      <c r="G34" s="41"/>
      <c r="H34" s="41"/>
      <c r="I34" s="41"/>
      <c r="J34" s="41"/>
      <c r="K34" s="43"/>
      <c r="L34" s="45" t="s">
        <v>492</v>
      </c>
      <c r="M34" s="176" t="s">
        <v>4</v>
      </c>
      <c r="N34" s="53" t="s">
        <v>47</v>
      </c>
      <c r="O34" s="60" t="s">
        <v>493</v>
      </c>
      <c r="P34" s="91"/>
      <c r="Q34" s="64" t="str">
        <f t="shared" si="1"/>
        <v/>
      </c>
      <c r="R34" s="92"/>
      <c r="S34" s="126" t="s">
        <v>498</v>
      </c>
      <c r="T34" s="60" t="s">
        <v>499</v>
      </c>
      <c r="U34" s="91"/>
      <c r="V34" s="64" t="str">
        <f t="shared" si="2"/>
        <v/>
      </c>
      <c r="W34" s="92"/>
      <c r="X34" s="30"/>
      <c r="Y34" s="30"/>
      <c r="Z34" s="30"/>
      <c r="AA34" s="30"/>
      <c r="AB34" s="30"/>
      <c r="AC34" s="30"/>
      <c r="AD34" s="30"/>
      <c r="AE34" s="30"/>
      <c r="AF34" s="30"/>
      <c r="AG34" s="30"/>
    </row>
    <row r="35">
      <c r="A35" s="2">
        <v>73.0</v>
      </c>
      <c r="B35" s="4">
        <v>4.0</v>
      </c>
      <c r="C35" s="35">
        <v>73.0</v>
      </c>
      <c r="D35" s="35">
        <v>4.0</v>
      </c>
      <c r="E35" s="83"/>
      <c r="F35" s="113"/>
      <c r="G35" s="41" t="s">
        <v>429</v>
      </c>
      <c r="H35" s="41"/>
      <c r="I35" s="41"/>
      <c r="J35" s="41"/>
      <c r="K35" s="43"/>
      <c r="L35" s="45" t="s">
        <v>504</v>
      </c>
      <c r="M35" s="184" t="s">
        <v>5</v>
      </c>
      <c r="N35" s="55" t="s">
        <v>498</v>
      </c>
      <c r="O35" s="60" t="s">
        <v>505</v>
      </c>
      <c r="P35" s="91"/>
      <c r="Q35" s="64" t="str">
        <f t="shared" si="1"/>
        <v/>
      </c>
      <c r="R35" s="92"/>
      <c r="S35" s="126" t="s">
        <v>511</v>
      </c>
      <c r="T35" s="60" t="s">
        <v>512</v>
      </c>
      <c r="U35" s="91"/>
      <c r="V35" s="64" t="str">
        <f t="shared" si="2"/>
        <v/>
      </c>
      <c r="W35" s="92"/>
      <c r="X35" s="30"/>
      <c r="Y35" s="30"/>
      <c r="Z35" s="30"/>
      <c r="AA35" s="30"/>
      <c r="AB35" s="30"/>
      <c r="AC35" s="30"/>
      <c r="AD35" s="30"/>
      <c r="AE35" s="30"/>
      <c r="AF35" s="30"/>
      <c r="AG35" s="30"/>
    </row>
    <row r="36">
      <c r="A36" s="2">
        <v>74.0</v>
      </c>
      <c r="B36" s="4">
        <v>73.0</v>
      </c>
      <c r="C36" s="35">
        <v>74.0</v>
      </c>
      <c r="D36" s="35">
        <v>73.0</v>
      </c>
      <c r="E36" s="83"/>
      <c r="F36" s="113"/>
      <c r="G36" s="188"/>
      <c r="H36" s="188" t="s">
        <v>516</v>
      </c>
      <c r="I36" s="188"/>
      <c r="J36" s="188"/>
      <c r="K36" s="189"/>
      <c r="L36" s="45" t="s">
        <v>517</v>
      </c>
      <c r="M36" s="231" t="s">
        <v>68</v>
      </c>
      <c r="N36" s="102" t="s">
        <v>520</v>
      </c>
      <c r="O36" s="56" t="s">
        <v>522</v>
      </c>
      <c r="P36" s="57"/>
      <c r="Q36" s="64" t="str">
        <f t="shared" si="1"/>
        <v/>
      </c>
      <c r="R36" s="92"/>
      <c r="S36" s="104"/>
      <c r="T36" s="147"/>
      <c r="U36" s="57"/>
      <c r="V36" s="64" t="str">
        <f t="shared" si="2"/>
        <v/>
      </c>
      <c r="W36" s="92"/>
      <c r="X36" s="30"/>
      <c r="Y36" s="30"/>
      <c r="Z36" s="30"/>
      <c r="AA36" s="30"/>
      <c r="AB36" s="30"/>
      <c r="AC36" s="30"/>
      <c r="AD36" s="30"/>
      <c r="AE36" s="30"/>
      <c r="AF36" s="30"/>
      <c r="AG36" s="30"/>
    </row>
    <row r="37">
      <c r="A37" s="2"/>
      <c r="B37" s="4"/>
      <c r="C37" s="35"/>
      <c r="D37" s="35"/>
      <c r="E37" s="83"/>
      <c r="F37" s="113"/>
      <c r="G37" s="188"/>
      <c r="H37" s="188" t="s">
        <v>530</v>
      </c>
      <c r="I37" s="188"/>
      <c r="J37" s="188"/>
      <c r="K37" s="189"/>
      <c r="L37" s="45" t="s">
        <v>531</v>
      </c>
      <c r="M37" s="231" t="s">
        <v>68</v>
      </c>
      <c r="N37" s="55" t="s">
        <v>532</v>
      </c>
      <c r="O37" s="60" t="s">
        <v>533</v>
      </c>
      <c r="P37" s="91"/>
      <c r="Q37" s="64" t="str">
        <f t="shared" si="1"/>
        <v/>
      </c>
      <c r="R37" s="92"/>
      <c r="S37" s="104"/>
      <c r="T37" s="147"/>
      <c r="U37" s="91"/>
      <c r="V37" s="64" t="str">
        <f t="shared" si="2"/>
        <v/>
      </c>
      <c r="W37" s="92"/>
      <c r="X37" s="30"/>
      <c r="Y37" s="30"/>
      <c r="Z37" s="30"/>
      <c r="AA37" s="30"/>
      <c r="AB37" s="30"/>
      <c r="AC37" s="30"/>
      <c r="AD37" s="30"/>
      <c r="AE37" s="30"/>
      <c r="AF37" s="30"/>
      <c r="AG37" s="30"/>
    </row>
    <row r="38">
      <c r="A38" s="2">
        <v>92.0</v>
      </c>
      <c r="B38" s="4">
        <v>73.0</v>
      </c>
      <c r="C38" s="35">
        <v>92.0</v>
      </c>
      <c r="D38" s="35">
        <v>73.0</v>
      </c>
      <c r="E38" s="83"/>
      <c r="F38" s="113"/>
      <c r="G38" s="188"/>
      <c r="H38" s="188" t="s">
        <v>537</v>
      </c>
      <c r="I38" s="188"/>
      <c r="J38" s="188"/>
      <c r="K38" s="189"/>
      <c r="L38" s="45" t="s">
        <v>539</v>
      </c>
      <c r="M38" s="231" t="s">
        <v>68</v>
      </c>
      <c r="N38" s="102" t="s">
        <v>540</v>
      </c>
      <c r="O38" s="56" t="s">
        <v>541</v>
      </c>
      <c r="P38" s="57"/>
      <c r="Q38" s="64" t="str">
        <f t="shared" si="1"/>
        <v/>
      </c>
      <c r="R38" s="92"/>
      <c r="S38" s="104"/>
      <c r="T38" s="147"/>
      <c r="U38" s="57"/>
      <c r="V38" s="64" t="str">
        <f t="shared" si="2"/>
        <v/>
      </c>
      <c r="W38" s="92"/>
      <c r="X38" s="30"/>
      <c r="Y38" s="30"/>
      <c r="Z38" s="30"/>
      <c r="AA38" s="30"/>
      <c r="AB38" s="30"/>
      <c r="AC38" s="30"/>
      <c r="AD38" s="30"/>
      <c r="AE38" s="30"/>
      <c r="AF38" s="30"/>
      <c r="AG38" s="30"/>
    </row>
    <row r="39">
      <c r="A39" s="2">
        <v>93.0</v>
      </c>
      <c r="B39" s="4">
        <v>73.0</v>
      </c>
      <c r="C39" s="35">
        <v>93.0</v>
      </c>
      <c r="D39" s="35">
        <v>73.0</v>
      </c>
      <c r="E39" s="83"/>
      <c r="F39" s="113"/>
      <c r="G39" s="41"/>
      <c r="H39" s="41" t="s">
        <v>545</v>
      </c>
      <c r="I39" s="41"/>
      <c r="J39" s="41"/>
      <c r="K39" s="43"/>
      <c r="L39" s="45" t="s">
        <v>546</v>
      </c>
      <c r="M39" s="148" t="s">
        <v>9</v>
      </c>
      <c r="N39" s="53" t="s">
        <v>547</v>
      </c>
      <c r="O39" s="60" t="s">
        <v>548</v>
      </c>
      <c r="P39" s="91"/>
      <c r="Q39" s="64" t="str">
        <f t="shared" si="1"/>
        <v/>
      </c>
      <c r="R39" s="92"/>
      <c r="S39" s="104"/>
      <c r="T39" s="147"/>
      <c r="U39" s="91"/>
      <c r="V39" s="64" t="str">
        <f t="shared" si="2"/>
        <v/>
      </c>
      <c r="W39" s="92"/>
      <c r="X39" s="30"/>
      <c r="Y39" s="30"/>
      <c r="Z39" s="30"/>
      <c r="AA39" s="30"/>
      <c r="AB39" s="30"/>
      <c r="AC39" s="30"/>
      <c r="AD39" s="30"/>
      <c r="AE39" s="30"/>
      <c r="AF39" s="30"/>
      <c r="AG39" s="30"/>
    </row>
    <row r="40">
      <c r="A40" s="2">
        <v>78.0</v>
      </c>
      <c r="B40" s="4">
        <v>73.0</v>
      </c>
      <c r="C40" s="35">
        <v>78.0</v>
      </c>
      <c r="D40" s="35">
        <v>73.0</v>
      </c>
      <c r="E40" s="83"/>
      <c r="F40" s="113"/>
      <c r="G40" s="188"/>
      <c r="H40" s="113"/>
      <c r="I40" s="153" t="s">
        <v>555</v>
      </c>
      <c r="J40" s="188"/>
      <c r="K40" s="189"/>
      <c r="L40" s="45" t="s">
        <v>556</v>
      </c>
      <c r="M40" s="148" t="s">
        <v>9</v>
      </c>
      <c r="N40" s="55" t="s">
        <v>557</v>
      </c>
      <c r="O40" s="60" t="s">
        <v>558</v>
      </c>
      <c r="P40" s="91"/>
      <c r="Q40" s="64" t="str">
        <f t="shared" si="1"/>
        <v/>
      </c>
      <c r="R40" s="92"/>
      <c r="S40" s="126"/>
      <c r="T40" s="89"/>
      <c r="U40" s="91"/>
      <c r="V40" s="64" t="str">
        <f t="shared" si="2"/>
        <v/>
      </c>
      <c r="W40" s="92"/>
      <c r="X40" s="30"/>
      <c r="Y40" s="30"/>
      <c r="Z40" s="30"/>
      <c r="AA40" s="30"/>
      <c r="AB40" s="30"/>
      <c r="AC40" s="30"/>
      <c r="AD40" s="30"/>
      <c r="AE40" s="30"/>
      <c r="AF40" s="30"/>
      <c r="AG40" s="30"/>
    </row>
    <row r="41">
      <c r="A41" s="2">
        <v>79.0</v>
      </c>
      <c r="B41" s="4">
        <v>78.0</v>
      </c>
      <c r="C41" s="35">
        <v>79.0</v>
      </c>
      <c r="D41" s="35">
        <v>78.0</v>
      </c>
      <c r="E41" s="83"/>
      <c r="F41" s="113"/>
      <c r="G41" s="41" t="s">
        <v>567</v>
      </c>
      <c r="H41" s="41"/>
      <c r="I41" s="41"/>
      <c r="J41" s="41"/>
      <c r="K41" s="43"/>
      <c r="L41" s="45" t="s">
        <v>569</v>
      </c>
      <c r="M41" s="141" t="s">
        <v>6</v>
      </c>
      <c r="N41" s="55" t="s">
        <v>571</v>
      </c>
      <c r="O41" s="60" t="s">
        <v>572</v>
      </c>
      <c r="P41" s="91"/>
      <c r="Q41" s="64" t="str">
        <f t="shared" si="1"/>
        <v/>
      </c>
      <c r="R41" s="92"/>
      <c r="S41" s="126" t="s">
        <v>578</v>
      </c>
      <c r="T41" s="60" t="s">
        <v>579</v>
      </c>
      <c r="U41" s="91"/>
      <c r="V41" s="64" t="str">
        <f t="shared" si="2"/>
        <v/>
      </c>
      <c r="W41" s="92"/>
      <c r="X41" s="30"/>
      <c r="Y41" s="30"/>
      <c r="Z41" s="30"/>
      <c r="AA41" s="30"/>
      <c r="AB41" s="30"/>
      <c r="AC41" s="30"/>
      <c r="AD41" s="30"/>
      <c r="AE41" s="30"/>
      <c r="AF41" s="30"/>
      <c r="AG41" s="30"/>
    </row>
    <row r="42">
      <c r="A42" s="2">
        <v>80.0</v>
      </c>
      <c r="B42" s="4">
        <v>4.0</v>
      </c>
      <c r="C42" s="35">
        <v>80.0</v>
      </c>
      <c r="D42" s="35">
        <v>4.0</v>
      </c>
      <c r="E42" s="83"/>
      <c r="F42" s="113"/>
      <c r="G42" s="188"/>
      <c r="H42" s="188" t="s">
        <v>584</v>
      </c>
      <c r="I42" s="188"/>
      <c r="J42" s="188"/>
      <c r="K42" s="189"/>
      <c r="L42" s="45" t="s">
        <v>586</v>
      </c>
      <c r="M42" s="231" t="s">
        <v>68</v>
      </c>
      <c r="N42" s="102" t="s">
        <v>588</v>
      </c>
      <c r="O42" s="56" t="s">
        <v>589</v>
      </c>
      <c r="P42" s="57"/>
      <c r="Q42" s="64" t="str">
        <f t="shared" si="1"/>
        <v/>
      </c>
      <c r="R42" s="92"/>
      <c r="S42" s="104" t="s">
        <v>68</v>
      </c>
      <c r="T42" s="147"/>
      <c r="U42" s="57"/>
      <c r="V42" s="64" t="str">
        <f t="shared" si="2"/>
        <v/>
      </c>
      <c r="W42" s="92"/>
      <c r="X42" s="30"/>
      <c r="Y42" s="30"/>
      <c r="Z42" s="30"/>
      <c r="AA42" s="30"/>
      <c r="AB42" s="30"/>
      <c r="AC42" s="30"/>
      <c r="AD42" s="30"/>
      <c r="AE42" s="30"/>
      <c r="AF42" s="30"/>
      <c r="AG42" s="30"/>
    </row>
    <row r="43">
      <c r="A43" s="2"/>
      <c r="B43" s="4"/>
      <c r="C43" s="35"/>
      <c r="D43" s="35"/>
      <c r="E43" s="83"/>
      <c r="F43" s="113"/>
      <c r="G43" s="41"/>
      <c r="H43" s="238" t="s">
        <v>593</v>
      </c>
      <c r="I43" s="239"/>
      <c r="J43" s="239"/>
      <c r="K43" s="240"/>
      <c r="L43" s="45"/>
      <c r="M43" s="241"/>
      <c r="N43" s="55"/>
      <c r="O43" s="137"/>
      <c r="P43" s="91"/>
      <c r="Q43" s="64" t="str">
        <f t="shared" si="1"/>
        <v/>
      </c>
      <c r="R43" s="92"/>
      <c r="S43" s="68"/>
      <c r="T43" s="137"/>
      <c r="U43" s="91"/>
      <c r="V43" s="64" t="str">
        <f t="shared" si="2"/>
        <v/>
      </c>
      <c r="W43" s="92"/>
      <c r="X43" s="30"/>
      <c r="Y43" s="30"/>
      <c r="Z43" s="30"/>
      <c r="AA43" s="30"/>
      <c r="AB43" s="30"/>
      <c r="AC43" s="30"/>
      <c r="AD43" s="30"/>
      <c r="AE43" s="30"/>
      <c r="AF43" s="30"/>
      <c r="AG43" s="30"/>
    </row>
    <row r="44">
      <c r="A44" s="2">
        <v>81.0</v>
      </c>
      <c r="B44" s="4">
        <v>80.0</v>
      </c>
      <c r="C44" s="35">
        <v>81.0</v>
      </c>
      <c r="D44" s="35">
        <v>80.0</v>
      </c>
      <c r="E44" s="83"/>
      <c r="F44" s="113"/>
      <c r="G44" s="41" t="s">
        <v>601</v>
      </c>
      <c r="H44" s="41"/>
      <c r="I44" s="41"/>
      <c r="J44" s="41"/>
      <c r="K44" s="43"/>
      <c r="L44" s="45" t="s">
        <v>602</v>
      </c>
      <c r="M44" s="242" t="s">
        <v>6</v>
      </c>
      <c r="N44" s="53" t="s">
        <v>603</v>
      </c>
      <c r="O44" s="60" t="s">
        <v>604</v>
      </c>
      <c r="P44" s="91"/>
      <c r="Q44" s="64" t="str">
        <f t="shared" si="1"/>
        <v/>
      </c>
      <c r="R44" s="92"/>
      <c r="S44" s="68" t="s">
        <v>610</v>
      </c>
      <c r="T44" s="60" t="s">
        <v>611</v>
      </c>
      <c r="U44" s="91"/>
      <c r="V44" s="64" t="str">
        <f t="shared" si="2"/>
        <v/>
      </c>
      <c r="W44" s="92"/>
      <c r="X44" s="30"/>
      <c r="Y44" s="30"/>
      <c r="Z44" s="30"/>
      <c r="AA44" s="30"/>
      <c r="AB44" s="30"/>
      <c r="AC44" s="30"/>
      <c r="AD44" s="30"/>
      <c r="AE44" s="30"/>
      <c r="AF44" s="30"/>
      <c r="AG44" s="30"/>
    </row>
    <row r="45">
      <c r="A45" s="243">
        <v>67.0</v>
      </c>
      <c r="B45" s="244">
        <v>4.0</v>
      </c>
      <c r="C45" s="35">
        <v>67.0</v>
      </c>
      <c r="D45" s="35">
        <v>4.0</v>
      </c>
      <c r="E45" s="83"/>
      <c r="F45" s="113"/>
      <c r="G45" s="188"/>
      <c r="H45" s="188" t="s">
        <v>615</v>
      </c>
      <c r="I45" s="188"/>
      <c r="J45" s="188"/>
      <c r="K45" s="189"/>
      <c r="L45" s="45" t="s">
        <v>617</v>
      </c>
      <c r="M45" s="231" t="s">
        <v>68</v>
      </c>
      <c r="N45" s="55" t="s">
        <v>619</v>
      </c>
      <c r="O45" s="60" t="s">
        <v>621</v>
      </c>
      <c r="P45" s="91"/>
      <c r="Q45" s="64" t="str">
        <f t="shared" si="1"/>
        <v/>
      </c>
      <c r="R45" s="92"/>
      <c r="S45" s="104" t="s">
        <v>630</v>
      </c>
      <c r="T45" s="56" t="s">
        <v>631</v>
      </c>
      <c r="U45" s="91"/>
      <c r="V45" s="64" t="str">
        <f t="shared" si="2"/>
        <v/>
      </c>
      <c r="W45" s="92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6">
      <c r="A46" s="2">
        <v>95.0</v>
      </c>
      <c r="B46" s="13">
        <v>67.0</v>
      </c>
      <c r="C46" s="35">
        <v>95.0</v>
      </c>
      <c r="D46" s="35">
        <v>67.0</v>
      </c>
      <c r="E46" s="83"/>
      <c r="F46" s="113"/>
      <c r="G46" s="188"/>
      <c r="H46" s="153" t="s">
        <v>636</v>
      </c>
      <c r="I46" s="188"/>
      <c r="J46" s="188"/>
      <c r="K46" s="189"/>
      <c r="L46" s="45" t="s">
        <v>637</v>
      </c>
      <c r="M46" s="231" t="s">
        <v>68</v>
      </c>
      <c r="N46" s="68" t="s">
        <v>639</v>
      </c>
      <c r="O46" s="60" t="s">
        <v>640</v>
      </c>
      <c r="P46" s="91"/>
      <c r="Q46" s="64" t="str">
        <f t="shared" si="1"/>
        <v/>
      </c>
      <c r="R46" s="92"/>
      <c r="S46" s="126" t="s">
        <v>630</v>
      </c>
      <c r="T46" s="60" t="s">
        <v>646</v>
      </c>
      <c r="U46" s="91"/>
      <c r="V46" s="64" t="str">
        <f t="shared" si="2"/>
        <v/>
      </c>
      <c r="W46" s="92"/>
      <c r="X46" s="30"/>
      <c r="Y46" s="30"/>
      <c r="Z46" s="30"/>
      <c r="AA46" s="30"/>
      <c r="AB46" s="30"/>
      <c r="AC46" s="30"/>
      <c r="AD46" s="30"/>
      <c r="AE46" s="30"/>
      <c r="AF46" s="30"/>
      <c r="AG46" s="30"/>
    </row>
    <row r="47">
      <c r="A47" s="2"/>
      <c r="B47" s="13"/>
      <c r="C47" s="35"/>
      <c r="D47" s="35"/>
      <c r="E47" s="83"/>
      <c r="F47" s="113"/>
      <c r="G47" s="188"/>
      <c r="H47" s="153" t="s">
        <v>654</v>
      </c>
      <c r="I47" s="188"/>
      <c r="J47" s="188"/>
      <c r="K47" s="189"/>
      <c r="L47" s="196" t="s">
        <v>655</v>
      </c>
      <c r="M47" s="148" t="s">
        <v>9</v>
      </c>
      <c r="N47" s="53" t="s">
        <v>610</v>
      </c>
      <c r="O47" s="60" t="s">
        <v>656</v>
      </c>
      <c r="P47" s="91"/>
      <c r="Q47" s="64" t="str">
        <f t="shared" si="1"/>
        <v/>
      </c>
      <c r="R47" s="92"/>
      <c r="S47" s="68" t="s">
        <v>660</v>
      </c>
      <c r="T47" s="60" t="s">
        <v>661</v>
      </c>
      <c r="U47" s="91"/>
      <c r="V47" s="64" t="str">
        <f t="shared" si="2"/>
        <v/>
      </c>
      <c r="W47" s="92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>
      <c r="A48" s="2"/>
      <c r="B48" s="13"/>
      <c r="C48" s="35"/>
      <c r="D48" s="35"/>
      <c r="E48" s="83"/>
      <c r="F48" s="113"/>
      <c r="G48" s="121" t="s">
        <v>671</v>
      </c>
      <c r="H48" s="107"/>
      <c r="I48" s="107"/>
      <c r="J48" s="107"/>
      <c r="K48" s="109"/>
      <c r="L48" s="45"/>
      <c r="M48" s="242" t="s">
        <v>6</v>
      </c>
      <c r="N48" s="53" t="s">
        <v>672</v>
      </c>
      <c r="O48" s="60" t="s">
        <v>673</v>
      </c>
      <c r="P48" s="91"/>
      <c r="Q48" s="64" t="str">
        <f t="shared" si="1"/>
        <v/>
      </c>
      <c r="R48" s="92"/>
      <c r="S48" s="68" t="s">
        <v>677</v>
      </c>
      <c r="T48" s="60" t="s">
        <v>679</v>
      </c>
      <c r="U48" s="91"/>
      <c r="V48" s="64" t="str">
        <f t="shared" si="2"/>
        <v/>
      </c>
      <c r="W48" s="92"/>
      <c r="X48" s="30"/>
      <c r="Y48" s="30"/>
      <c r="Z48" s="30"/>
      <c r="AA48" s="30"/>
      <c r="AB48" s="30"/>
      <c r="AC48" s="30"/>
      <c r="AD48" s="30"/>
      <c r="AE48" s="30"/>
      <c r="AF48" s="30"/>
      <c r="AG48" s="30"/>
    </row>
    <row r="49">
      <c r="A49" s="2">
        <v>99.0</v>
      </c>
      <c r="B49" s="4">
        <v>67.0</v>
      </c>
      <c r="C49" s="35">
        <v>99.0</v>
      </c>
      <c r="D49" s="35">
        <v>67.0</v>
      </c>
      <c r="E49" s="205"/>
      <c r="F49" s="113"/>
      <c r="G49" s="188"/>
      <c r="H49" s="194" t="s">
        <v>687</v>
      </c>
      <c r="I49" s="194"/>
      <c r="J49" s="194"/>
      <c r="K49" s="195"/>
      <c r="L49" s="45" t="s">
        <v>688</v>
      </c>
      <c r="M49" s="251"/>
      <c r="N49" s="53"/>
      <c r="O49" s="137"/>
      <c r="P49" s="91"/>
      <c r="Q49" s="64" t="str">
        <f t="shared" si="1"/>
        <v/>
      </c>
      <c r="R49" s="92"/>
      <c r="S49" s="126"/>
      <c r="T49" s="89"/>
      <c r="U49" s="91"/>
      <c r="V49" s="64" t="str">
        <f t="shared" si="2"/>
        <v/>
      </c>
      <c r="W49" s="92"/>
      <c r="X49" s="30"/>
      <c r="Y49" s="30"/>
      <c r="Z49" s="30"/>
      <c r="AA49" s="30"/>
      <c r="AB49" s="30"/>
      <c r="AC49" s="30"/>
      <c r="AD49" s="30"/>
      <c r="AE49" s="30"/>
      <c r="AF49" s="30"/>
      <c r="AG49" s="30"/>
    </row>
    <row r="50">
      <c r="A50" s="2">
        <v>100.0</v>
      </c>
      <c r="B50" s="4">
        <v>67.0</v>
      </c>
      <c r="C50" s="35">
        <v>100.0</v>
      </c>
      <c r="D50" s="35">
        <v>67.0</v>
      </c>
      <c r="E50" s="174" t="s">
        <v>695</v>
      </c>
      <c r="F50" s="41" t="s">
        <v>695</v>
      </c>
      <c r="G50" s="41"/>
      <c r="H50" s="41"/>
      <c r="I50" s="41"/>
      <c r="J50" s="41"/>
      <c r="K50" s="43"/>
      <c r="L50" s="45" t="s">
        <v>696</v>
      </c>
      <c r="M50" s="176" t="s">
        <v>4</v>
      </c>
      <c r="N50" s="51" t="s">
        <v>697</v>
      </c>
      <c r="O50" s="56" t="s">
        <v>698</v>
      </c>
      <c r="P50" s="57"/>
      <c r="Q50" s="64" t="str">
        <f t="shared" si="1"/>
        <v/>
      </c>
      <c r="R50" s="92"/>
      <c r="S50" s="68" t="s">
        <v>703</v>
      </c>
      <c r="T50" s="60" t="s">
        <v>704</v>
      </c>
      <c r="U50" s="57"/>
      <c r="V50" s="64" t="str">
        <f t="shared" si="2"/>
        <v/>
      </c>
      <c r="W50" s="92"/>
      <c r="X50" s="30"/>
      <c r="Y50" s="30"/>
      <c r="Z50" s="30"/>
      <c r="AA50" s="30"/>
      <c r="AB50" s="30"/>
      <c r="AC50" s="30"/>
      <c r="AD50" s="30"/>
      <c r="AE50" s="30"/>
      <c r="AF50" s="30"/>
      <c r="AG50" s="30"/>
    </row>
    <row r="51">
      <c r="A51" s="2">
        <v>5.0</v>
      </c>
      <c r="B51" s="4">
        <v>2.0</v>
      </c>
      <c r="C51" s="35">
        <v>5.0</v>
      </c>
      <c r="D51" s="35">
        <v>2.0</v>
      </c>
      <c r="E51" s="83"/>
      <c r="F51" s="113"/>
      <c r="G51" s="41" t="s">
        <v>711</v>
      </c>
      <c r="H51" s="41"/>
      <c r="I51" s="41"/>
      <c r="J51" s="41"/>
      <c r="K51" s="43"/>
      <c r="L51" s="45" t="s">
        <v>712</v>
      </c>
      <c r="M51" s="184" t="s">
        <v>5</v>
      </c>
      <c r="N51" s="53" t="s">
        <v>713</v>
      </c>
      <c r="O51" s="60" t="s">
        <v>714</v>
      </c>
      <c r="P51" s="91"/>
      <c r="Q51" s="64" t="str">
        <f t="shared" si="1"/>
        <v/>
      </c>
      <c r="R51" s="92"/>
      <c r="S51" s="68" t="s">
        <v>721</v>
      </c>
      <c r="T51" s="60" t="s">
        <v>722</v>
      </c>
      <c r="U51" s="91"/>
      <c r="V51" s="64" t="str">
        <f t="shared" si="2"/>
        <v/>
      </c>
      <c r="W51" s="92"/>
      <c r="X51" s="30"/>
      <c r="Y51" s="30"/>
      <c r="Z51" s="30"/>
      <c r="AA51" s="30"/>
      <c r="AB51" s="30"/>
      <c r="AC51" s="30"/>
      <c r="AD51" s="30"/>
      <c r="AE51" s="30"/>
      <c r="AF51" s="30"/>
      <c r="AG51" s="30"/>
    </row>
    <row r="52">
      <c r="A52" s="2"/>
      <c r="B52" s="4"/>
      <c r="C52" s="35">
        <v>75.0</v>
      </c>
      <c r="D52" s="35">
        <v>61.0</v>
      </c>
      <c r="E52" s="83"/>
      <c r="F52" s="113"/>
      <c r="G52" s="188"/>
      <c r="H52" s="153" t="s">
        <v>732</v>
      </c>
      <c r="I52" s="188"/>
      <c r="J52" s="188"/>
      <c r="K52" s="189"/>
      <c r="L52" s="45"/>
      <c r="M52" s="251"/>
      <c r="N52" s="55"/>
      <c r="O52" s="53"/>
      <c r="P52" s="91"/>
      <c r="Q52" s="64" t="str">
        <f t="shared" si="1"/>
        <v/>
      </c>
      <c r="R52" s="92"/>
      <c r="S52" s="126"/>
      <c r="T52" s="53"/>
      <c r="U52" s="91"/>
      <c r="V52" s="64" t="str">
        <f t="shared" si="2"/>
        <v/>
      </c>
      <c r="W52" s="92"/>
      <c r="X52" s="30"/>
      <c r="Y52" s="30"/>
      <c r="Z52" s="30"/>
      <c r="AA52" s="30"/>
      <c r="AB52" s="30"/>
      <c r="AC52" s="30"/>
      <c r="AD52" s="30"/>
      <c r="AE52" s="30"/>
      <c r="AF52" s="30"/>
      <c r="AG52" s="30"/>
    </row>
    <row r="53">
      <c r="A53" s="2">
        <v>61.0</v>
      </c>
      <c r="B53" s="4">
        <v>5.0</v>
      </c>
      <c r="C53" s="35">
        <v>64.0</v>
      </c>
      <c r="D53" s="35">
        <v>5.0</v>
      </c>
      <c r="E53" s="83"/>
      <c r="F53" s="113"/>
      <c r="G53" s="188"/>
      <c r="H53" s="188" t="s">
        <v>733</v>
      </c>
      <c r="I53" s="188"/>
      <c r="J53" s="188"/>
      <c r="K53" s="189"/>
      <c r="L53" s="45" t="s">
        <v>734</v>
      </c>
      <c r="M53" s="148" t="s">
        <v>9</v>
      </c>
      <c r="N53" s="55" t="s">
        <v>721</v>
      </c>
      <c r="O53" s="60" t="s">
        <v>735</v>
      </c>
      <c r="P53" s="91"/>
      <c r="Q53" s="64" t="str">
        <f t="shared" si="1"/>
        <v/>
      </c>
      <c r="R53" s="92"/>
      <c r="S53" s="68" t="s">
        <v>742</v>
      </c>
      <c r="T53" s="60" t="s">
        <v>743</v>
      </c>
      <c r="U53" s="91"/>
      <c r="V53" s="64" t="str">
        <f t="shared" si="2"/>
        <v/>
      </c>
      <c r="W53" s="92"/>
      <c r="X53" s="30"/>
      <c r="Y53" s="30"/>
      <c r="Z53" s="30"/>
      <c r="AA53" s="30"/>
      <c r="AB53" s="30"/>
      <c r="AC53" s="30"/>
      <c r="AD53" s="30"/>
      <c r="AE53" s="30"/>
      <c r="AF53" s="30"/>
      <c r="AG53" s="30"/>
    </row>
    <row r="54">
      <c r="A54" s="2">
        <v>63.0</v>
      </c>
      <c r="B54" s="4">
        <v>61.0</v>
      </c>
      <c r="C54" s="35">
        <v>61.0</v>
      </c>
      <c r="D54" s="35">
        <v>5.0</v>
      </c>
      <c r="E54" s="83"/>
      <c r="F54" s="113"/>
      <c r="G54" s="188"/>
      <c r="H54" s="188" t="s">
        <v>752</v>
      </c>
      <c r="I54" s="188"/>
      <c r="J54" s="188"/>
      <c r="K54" s="189"/>
      <c r="L54" s="45" t="s">
        <v>753</v>
      </c>
      <c r="M54" s="148" t="s">
        <v>9</v>
      </c>
      <c r="N54" s="55" t="s">
        <v>754</v>
      </c>
      <c r="O54" s="60" t="s">
        <v>755</v>
      </c>
      <c r="P54" s="91"/>
      <c r="Q54" s="64" t="str">
        <f t="shared" si="1"/>
        <v/>
      </c>
      <c r="R54" s="92"/>
      <c r="S54" s="126" t="s">
        <v>759</v>
      </c>
      <c r="T54" s="60" t="s">
        <v>760</v>
      </c>
      <c r="U54" s="91"/>
      <c r="V54" s="64" t="str">
        <f t="shared" si="2"/>
        <v/>
      </c>
      <c r="W54" s="92"/>
      <c r="X54" s="30"/>
      <c r="Y54" s="30"/>
      <c r="Z54" s="30"/>
      <c r="AA54" s="30"/>
      <c r="AB54" s="30"/>
      <c r="AC54" s="30"/>
      <c r="AD54" s="30"/>
      <c r="AE54" s="30"/>
      <c r="AF54" s="30"/>
      <c r="AG54" s="30"/>
    </row>
    <row r="55">
      <c r="A55" s="2">
        <v>62.0</v>
      </c>
      <c r="B55" s="4">
        <v>61.0</v>
      </c>
      <c r="C55" s="35">
        <v>63.0</v>
      </c>
      <c r="D55" s="35">
        <v>61.0</v>
      </c>
      <c r="E55" s="83"/>
      <c r="F55" s="113"/>
      <c r="G55" s="188"/>
      <c r="H55" s="188" t="s">
        <v>766</v>
      </c>
      <c r="I55" s="188"/>
      <c r="J55" s="188"/>
      <c r="K55" s="189"/>
      <c r="L55" s="45" t="s">
        <v>767</v>
      </c>
      <c r="M55" s="212" t="s">
        <v>10</v>
      </c>
      <c r="N55" s="55" t="s">
        <v>768</v>
      </c>
      <c r="O55" s="60" t="s">
        <v>770</v>
      </c>
      <c r="P55" s="91"/>
      <c r="Q55" s="64" t="str">
        <f t="shared" si="1"/>
        <v/>
      </c>
      <c r="R55" s="92"/>
      <c r="S55" s="158" t="s">
        <v>742</v>
      </c>
      <c r="T55" s="56" t="s">
        <v>776</v>
      </c>
      <c r="U55" s="91"/>
      <c r="V55" s="64" t="str">
        <f t="shared" si="2"/>
        <v/>
      </c>
      <c r="W55" s="92"/>
      <c r="X55" s="30"/>
      <c r="Y55" s="30"/>
      <c r="Z55" s="30"/>
      <c r="AA55" s="30"/>
      <c r="AB55" s="30"/>
      <c r="AC55" s="30"/>
      <c r="AD55" s="30"/>
      <c r="AE55" s="30"/>
      <c r="AF55" s="30"/>
      <c r="AG55" s="30"/>
    </row>
    <row r="56">
      <c r="A56" s="2"/>
      <c r="B56" s="4"/>
      <c r="C56" s="35"/>
      <c r="D56" s="35"/>
      <c r="E56" s="83"/>
      <c r="F56" s="113"/>
      <c r="G56" s="188"/>
      <c r="H56" s="238" t="s">
        <v>784</v>
      </c>
      <c r="I56" s="239"/>
      <c r="J56" s="239"/>
      <c r="K56" s="239"/>
      <c r="L56" s="45"/>
      <c r="M56" s="251"/>
      <c r="N56" s="55"/>
      <c r="O56" s="137"/>
      <c r="P56" s="91"/>
      <c r="Q56" s="64" t="str">
        <f t="shared" si="1"/>
        <v/>
      </c>
      <c r="R56" s="92"/>
      <c r="S56" s="104"/>
      <c r="T56" s="147"/>
      <c r="U56" s="91"/>
      <c r="V56" s="64" t="str">
        <f t="shared" si="2"/>
        <v/>
      </c>
      <c r="W56" s="92"/>
      <c r="X56" s="30"/>
      <c r="Y56" s="30"/>
      <c r="Z56" s="30"/>
      <c r="AA56" s="30"/>
      <c r="AB56" s="30"/>
      <c r="AC56" s="30"/>
      <c r="AD56" s="30"/>
      <c r="AE56" s="30"/>
      <c r="AF56" s="30"/>
      <c r="AG56" s="30"/>
    </row>
    <row r="57">
      <c r="A57" s="2">
        <v>75.0</v>
      </c>
      <c r="B57" s="4">
        <v>61.0</v>
      </c>
      <c r="C57" s="35">
        <v>62.0</v>
      </c>
      <c r="D57" s="35">
        <v>61.0</v>
      </c>
      <c r="E57" s="83"/>
      <c r="F57" s="113"/>
      <c r="G57" s="188"/>
      <c r="H57" s="188" t="s">
        <v>788</v>
      </c>
      <c r="I57" s="188"/>
      <c r="J57" s="188"/>
      <c r="K57" s="188"/>
      <c r="L57" s="45" t="s">
        <v>789</v>
      </c>
      <c r="M57" s="212" t="s">
        <v>10</v>
      </c>
      <c r="N57" s="53" t="s">
        <v>790</v>
      </c>
      <c r="O57" s="60" t="s">
        <v>791</v>
      </c>
      <c r="P57" s="91"/>
      <c r="Q57" s="64" t="str">
        <f t="shared" si="1"/>
        <v/>
      </c>
      <c r="R57" s="92"/>
      <c r="S57" s="104" t="s">
        <v>68</v>
      </c>
      <c r="T57" s="147"/>
      <c r="U57" s="91"/>
      <c r="V57" s="64" t="str">
        <f t="shared" si="2"/>
        <v/>
      </c>
      <c r="W57" s="92"/>
      <c r="X57" s="30"/>
      <c r="Y57" s="30"/>
      <c r="Z57" s="30"/>
      <c r="AA57" s="30"/>
      <c r="AB57" s="30"/>
      <c r="AC57" s="30"/>
      <c r="AD57" s="30"/>
      <c r="AE57" s="30"/>
      <c r="AF57" s="30"/>
      <c r="AG57" s="30"/>
    </row>
    <row r="58">
      <c r="A58" s="2"/>
      <c r="B58" s="4"/>
      <c r="C58" s="35"/>
      <c r="D58" s="35"/>
      <c r="E58" s="83"/>
      <c r="F58" s="113"/>
      <c r="G58" s="188"/>
      <c r="H58" s="153" t="s">
        <v>732</v>
      </c>
      <c r="I58" s="188"/>
      <c r="J58" s="188"/>
      <c r="K58" s="188"/>
      <c r="L58" s="45"/>
      <c r="M58" s="212" t="s">
        <v>10</v>
      </c>
      <c r="N58" s="55" t="s">
        <v>797</v>
      </c>
      <c r="O58" s="60" t="s">
        <v>798</v>
      </c>
      <c r="P58" s="91"/>
      <c r="Q58" s="64" t="str">
        <f t="shared" si="1"/>
        <v/>
      </c>
      <c r="R58" s="92"/>
      <c r="S58" s="104"/>
      <c r="T58" s="147"/>
      <c r="U58" s="91"/>
      <c r="V58" s="64" t="str">
        <f t="shared" si="2"/>
        <v/>
      </c>
      <c r="W58" s="92"/>
      <c r="X58" s="30"/>
      <c r="Y58" s="30"/>
      <c r="Z58" s="30"/>
      <c r="AA58" s="30"/>
      <c r="AB58" s="30"/>
      <c r="AC58" s="30"/>
      <c r="AD58" s="30"/>
      <c r="AE58" s="30"/>
      <c r="AF58" s="30"/>
      <c r="AG58" s="30"/>
    </row>
    <row r="59">
      <c r="A59" s="2">
        <v>101.0</v>
      </c>
      <c r="B59" s="4">
        <v>61.0</v>
      </c>
      <c r="C59" s="35">
        <v>101.0</v>
      </c>
      <c r="D59" s="35">
        <v>61.0</v>
      </c>
      <c r="E59" s="205"/>
      <c r="F59" s="113"/>
      <c r="G59" s="151" t="s">
        <v>803</v>
      </c>
      <c r="H59" s="151"/>
      <c r="I59" s="151"/>
      <c r="J59" s="151"/>
      <c r="K59" s="151"/>
      <c r="L59" s="45" t="s">
        <v>804</v>
      </c>
      <c r="M59" s="148" t="s">
        <v>9</v>
      </c>
      <c r="N59" s="55" t="s">
        <v>805</v>
      </c>
      <c r="O59" s="60" t="s">
        <v>806</v>
      </c>
      <c r="P59" s="91"/>
      <c r="Q59" s="64" t="str">
        <f t="shared" si="1"/>
        <v/>
      </c>
      <c r="R59" s="92"/>
      <c r="S59" s="68" t="s">
        <v>814</v>
      </c>
      <c r="T59" s="60" t="s">
        <v>815</v>
      </c>
      <c r="U59" s="91"/>
      <c r="V59" s="64" t="str">
        <f t="shared" si="2"/>
        <v/>
      </c>
      <c r="W59" s="92"/>
      <c r="X59" s="30"/>
      <c r="Y59" s="30"/>
      <c r="Z59" s="30"/>
      <c r="AA59" s="30"/>
      <c r="AB59" s="30"/>
      <c r="AC59" s="30"/>
      <c r="AD59" s="30"/>
      <c r="AE59" s="30"/>
      <c r="AF59" s="30"/>
      <c r="AG59" s="30"/>
    </row>
    <row r="60">
      <c r="A60" s="2">
        <v>8.0</v>
      </c>
      <c r="B60" s="4">
        <v>61.0</v>
      </c>
      <c r="C60" s="35">
        <v>8.0</v>
      </c>
      <c r="D60" s="35">
        <v>61.0</v>
      </c>
      <c r="E60" s="174" t="s">
        <v>820</v>
      </c>
      <c r="F60" s="41" t="s">
        <v>820</v>
      </c>
      <c r="G60" s="41"/>
      <c r="H60" s="41"/>
      <c r="I60" s="41"/>
      <c r="J60" s="41"/>
      <c r="K60" s="41"/>
      <c r="L60" s="45" t="s">
        <v>824</v>
      </c>
      <c r="M60" s="176" t="s">
        <v>4</v>
      </c>
      <c r="N60" s="53" t="s">
        <v>825</v>
      </c>
      <c r="O60" s="60" t="s">
        <v>826</v>
      </c>
      <c r="P60" s="91"/>
      <c r="Q60" s="64" t="str">
        <f t="shared" si="1"/>
        <v/>
      </c>
      <c r="R60" s="92"/>
      <c r="S60" s="68" t="s">
        <v>831</v>
      </c>
      <c r="T60" s="60" t="s">
        <v>832</v>
      </c>
      <c r="U60" s="91"/>
      <c r="V60" s="64" t="str">
        <f t="shared" si="2"/>
        <v/>
      </c>
      <c r="W60" s="92"/>
      <c r="X60" s="30"/>
      <c r="Y60" s="30"/>
      <c r="Z60" s="30"/>
      <c r="AA60" s="30"/>
      <c r="AB60" s="30"/>
      <c r="AC60" s="30"/>
      <c r="AD60" s="30"/>
      <c r="AE60" s="30"/>
      <c r="AF60" s="30"/>
      <c r="AG60" s="30"/>
    </row>
    <row r="61">
      <c r="A61" s="2">
        <v>6.0</v>
      </c>
      <c r="B61" s="4">
        <v>2.0</v>
      </c>
      <c r="C61" s="35">
        <v>6.0</v>
      </c>
      <c r="D61" s="35">
        <v>2.0</v>
      </c>
      <c r="E61" s="83"/>
      <c r="F61" s="113"/>
      <c r="G61" s="107" t="s">
        <v>838</v>
      </c>
      <c r="H61" s="107"/>
      <c r="I61" s="107"/>
      <c r="J61" s="107"/>
      <c r="K61" s="107"/>
      <c r="L61" s="196" t="s">
        <v>839</v>
      </c>
      <c r="M61" s="268" t="s">
        <v>5</v>
      </c>
      <c r="N61" s="53" t="s">
        <v>831</v>
      </c>
      <c r="O61" s="60" t="s">
        <v>840</v>
      </c>
      <c r="P61" s="91"/>
      <c r="Q61" s="64" t="str">
        <f t="shared" si="1"/>
        <v/>
      </c>
      <c r="R61" s="92"/>
      <c r="S61" s="68" t="s">
        <v>845</v>
      </c>
      <c r="T61" s="60" t="s">
        <v>846</v>
      </c>
      <c r="U61" s="91"/>
      <c r="V61" s="64" t="str">
        <f t="shared" si="2"/>
        <v/>
      </c>
      <c r="W61" s="92"/>
      <c r="X61" s="30"/>
      <c r="Y61" s="30"/>
      <c r="Z61" s="30"/>
      <c r="AA61" s="30"/>
      <c r="AB61" s="30"/>
      <c r="AC61" s="30"/>
      <c r="AD61" s="30"/>
      <c r="AE61" s="30"/>
      <c r="AF61" s="30"/>
      <c r="AG61" s="30"/>
    </row>
    <row r="62">
      <c r="A62" s="2">
        <v>60.0</v>
      </c>
      <c r="B62" s="4">
        <v>56.0</v>
      </c>
      <c r="C62" s="35">
        <v>60.0</v>
      </c>
      <c r="D62" s="35">
        <v>56.0</v>
      </c>
      <c r="E62" s="83"/>
      <c r="F62" s="113"/>
      <c r="G62" s="188"/>
      <c r="H62" s="188" t="s">
        <v>854</v>
      </c>
      <c r="I62" s="188"/>
      <c r="J62" s="188"/>
      <c r="K62" s="188"/>
      <c r="L62" s="45" t="s">
        <v>855</v>
      </c>
      <c r="M62" s="212" t="s">
        <v>10</v>
      </c>
      <c r="N62" s="53" t="s">
        <v>856</v>
      </c>
      <c r="O62" s="60" t="s">
        <v>858</v>
      </c>
      <c r="P62" s="91"/>
      <c r="Q62" s="64" t="str">
        <f t="shared" si="1"/>
        <v/>
      </c>
      <c r="R62" s="92"/>
      <c r="S62" s="104" t="s">
        <v>864</v>
      </c>
      <c r="T62" s="147" t="s">
        <v>865</v>
      </c>
      <c r="U62" s="91"/>
      <c r="V62" s="64" t="str">
        <f t="shared" si="2"/>
        <v/>
      </c>
      <c r="W62" s="92"/>
      <c r="X62" s="30"/>
      <c r="Y62" s="30"/>
      <c r="Z62" s="30"/>
      <c r="AA62" s="30"/>
      <c r="AB62" s="30"/>
      <c r="AC62" s="30"/>
      <c r="AD62" s="30"/>
      <c r="AE62" s="30"/>
      <c r="AF62" s="30"/>
      <c r="AG62" s="30"/>
    </row>
    <row r="63">
      <c r="A63" s="2">
        <v>57.0</v>
      </c>
      <c r="B63" s="4">
        <v>56.0</v>
      </c>
      <c r="C63" s="35">
        <v>57.0</v>
      </c>
      <c r="D63" s="35">
        <v>56.0</v>
      </c>
      <c r="E63" s="83"/>
      <c r="F63" s="113"/>
      <c r="G63" s="188"/>
      <c r="H63" s="188" t="s">
        <v>869</v>
      </c>
      <c r="I63" s="188"/>
      <c r="J63" s="188"/>
      <c r="K63" s="188"/>
      <c r="L63" s="196" t="s">
        <v>870</v>
      </c>
      <c r="M63" s="251"/>
      <c r="N63" s="53"/>
      <c r="O63" s="137"/>
      <c r="P63" s="91"/>
      <c r="Q63" s="64" t="str">
        <f t="shared" si="1"/>
        <v/>
      </c>
      <c r="R63" s="92"/>
      <c r="S63" s="104"/>
      <c r="T63" s="147"/>
      <c r="U63" s="91"/>
      <c r="V63" s="64" t="str">
        <f t="shared" si="2"/>
        <v/>
      </c>
      <c r="W63" s="92"/>
      <c r="X63" s="30"/>
      <c r="Y63" s="30"/>
      <c r="Z63" s="30"/>
      <c r="AA63" s="30"/>
      <c r="AB63" s="30"/>
      <c r="AC63" s="30"/>
      <c r="AD63" s="30"/>
      <c r="AE63" s="30"/>
      <c r="AF63" s="30"/>
      <c r="AG63" s="30"/>
    </row>
    <row r="64">
      <c r="A64" s="2">
        <v>29.0</v>
      </c>
      <c r="B64" s="4">
        <v>56.0</v>
      </c>
      <c r="C64" s="35">
        <v>29.0</v>
      </c>
      <c r="D64" s="35">
        <v>56.0</v>
      </c>
      <c r="E64" s="83"/>
      <c r="F64" s="113"/>
      <c r="G64" s="188"/>
      <c r="H64" s="271" t="s">
        <v>873</v>
      </c>
      <c r="I64" s="271"/>
      <c r="J64" s="271"/>
      <c r="K64" s="272"/>
      <c r="L64" s="273" t="s">
        <v>876</v>
      </c>
      <c r="M64" s="274"/>
      <c r="N64" s="55" t="s">
        <v>877</v>
      </c>
      <c r="O64" s="60" t="s">
        <v>878</v>
      </c>
      <c r="P64" s="91"/>
      <c r="Q64" s="64" t="str">
        <f t="shared" si="1"/>
        <v/>
      </c>
      <c r="R64" s="92"/>
      <c r="S64" s="103"/>
      <c r="T64" s="147"/>
      <c r="U64" s="91"/>
      <c r="V64" s="64" t="str">
        <f t="shared" si="2"/>
        <v/>
      </c>
      <c r="W64" s="92"/>
      <c r="X64" s="30"/>
      <c r="Y64" s="30"/>
      <c r="Z64" s="30"/>
      <c r="AA64" s="30"/>
      <c r="AB64" s="30"/>
      <c r="AC64" s="30"/>
      <c r="AD64" s="30"/>
      <c r="AE64" s="30"/>
      <c r="AF64" s="30"/>
      <c r="AG64" s="30"/>
    </row>
    <row r="65">
      <c r="A65" s="13"/>
      <c r="B65" s="13"/>
      <c r="C65" s="35"/>
      <c r="D65" s="35"/>
      <c r="E65" s="83"/>
      <c r="F65" s="113"/>
      <c r="G65" s="188"/>
      <c r="H65" s="153" t="s">
        <v>885</v>
      </c>
      <c r="I65" s="188"/>
      <c r="J65" s="188"/>
      <c r="K65" s="189"/>
      <c r="L65" s="273"/>
      <c r="M65" s="274"/>
      <c r="N65" s="55"/>
      <c r="O65" s="137"/>
      <c r="P65" s="91"/>
      <c r="Q65" s="64" t="str">
        <f t="shared" si="1"/>
        <v/>
      </c>
      <c r="R65" s="92"/>
      <c r="S65" s="103"/>
      <c r="T65" s="147"/>
      <c r="U65" s="91"/>
      <c r="V65" s="64" t="str">
        <f t="shared" si="2"/>
        <v/>
      </c>
      <c r="W65" s="92"/>
      <c r="X65" s="30"/>
      <c r="Y65" s="30"/>
      <c r="Z65" s="30"/>
      <c r="AA65" s="30"/>
      <c r="AB65" s="30"/>
      <c r="AC65" s="30"/>
      <c r="AD65" s="30"/>
      <c r="AE65" s="30"/>
      <c r="AF65" s="30"/>
      <c r="AG65" s="30"/>
    </row>
    <row r="66">
      <c r="A66" s="13">
        <v>58.0</v>
      </c>
      <c r="B66" s="13">
        <v>56.0</v>
      </c>
      <c r="C66" s="35">
        <v>58.0</v>
      </c>
      <c r="D66" s="35">
        <v>56.0</v>
      </c>
      <c r="E66" s="83"/>
      <c r="F66" s="113"/>
      <c r="G66" s="188"/>
      <c r="H66" s="188" t="s">
        <v>887</v>
      </c>
      <c r="I66" s="188"/>
      <c r="J66" s="188"/>
      <c r="K66" s="189"/>
      <c r="L66" s="207" t="s">
        <v>888</v>
      </c>
      <c r="M66" s="136" t="s">
        <v>68</v>
      </c>
      <c r="N66" s="53" t="s">
        <v>889</v>
      </c>
      <c r="O66" s="60" t="s">
        <v>890</v>
      </c>
      <c r="P66" s="227">
        <v>45657.0</v>
      </c>
      <c r="Q66" s="64" t="str">
        <f t="shared" si="1"/>
        <v>EXPIRADO</v>
      </c>
      <c r="R66" s="92"/>
      <c r="S66" s="104"/>
      <c r="T66" s="147"/>
      <c r="U66" s="227">
        <v>45657.0</v>
      </c>
      <c r="V66" s="64" t="str">
        <f t="shared" si="2"/>
        <v>EXPIRADO</v>
      </c>
      <c r="W66" s="92"/>
      <c r="X66" s="30"/>
      <c r="Y66" s="30"/>
      <c r="Z66" s="30"/>
      <c r="AA66" s="30"/>
      <c r="AB66" s="30"/>
      <c r="AC66" s="30"/>
      <c r="AD66" s="30"/>
      <c r="AE66" s="30"/>
      <c r="AF66" s="30"/>
      <c r="AG66" s="30"/>
    </row>
    <row r="67">
      <c r="A67" s="13"/>
      <c r="B67" s="13"/>
      <c r="C67" s="35"/>
      <c r="D67" s="35"/>
      <c r="E67" s="83"/>
      <c r="F67" s="113"/>
      <c r="G67" s="41" t="s">
        <v>896</v>
      </c>
      <c r="H67" s="41"/>
      <c r="I67" s="41"/>
      <c r="J67" s="41"/>
      <c r="K67" s="43"/>
      <c r="L67" s="45" t="s">
        <v>897</v>
      </c>
      <c r="M67" s="141" t="s">
        <v>6</v>
      </c>
      <c r="N67" s="53" t="s">
        <v>898</v>
      </c>
      <c r="O67" s="60" t="s">
        <v>899</v>
      </c>
      <c r="P67" s="91"/>
      <c r="Q67" s="64" t="str">
        <f t="shared" si="1"/>
        <v/>
      </c>
      <c r="R67" s="92"/>
      <c r="S67" s="68" t="s">
        <v>903</v>
      </c>
      <c r="T67" s="60" t="s">
        <v>905</v>
      </c>
      <c r="U67" s="91"/>
      <c r="V67" s="64" t="str">
        <f t="shared" si="2"/>
        <v/>
      </c>
      <c r="W67" s="92"/>
      <c r="X67" s="30"/>
      <c r="Y67" s="30"/>
      <c r="Z67" s="30"/>
      <c r="AA67" s="30"/>
      <c r="AB67" s="30"/>
      <c r="AC67" s="30"/>
      <c r="AD67" s="30"/>
      <c r="AE67" s="30"/>
      <c r="AF67" s="30"/>
      <c r="AG67" s="30"/>
    </row>
    <row r="68">
      <c r="A68" s="13"/>
      <c r="B68" s="13"/>
      <c r="C68" s="35"/>
      <c r="D68" s="35"/>
      <c r="E68" s="83"/>
      <c r="F68" s="113"/>
      <c r="G68" s="188"/>
      <c r="H68" s="188" t="s">
        <v>910</v>
      </c>
      <c r="I68" s="188"/>
      <c r="J68" s="188"/>
      <c r="K68" s="189"/>
      <c r="L68" s="196" t="s">
        <v>911</v>
      </c>
      <c r="M68" s="148" t="s">
        <v>9</v>
      </c>
      <c r="N68" s="102" t="s">
        <v>912</v>
      </c>
      <c r="O68" s="102" t="s">
        <v>913</v>
      </c>
      <c r="P68" s="57"/>
      <c r="Q68" s="64" t="str">
        <f t="shared" si="1"/>
        <v/>
      </c>
      <c r="R68" s="92"/>
      <c r="S68" s="104"/>
      <c r="T68" s="147"/>
      <c r="U68" s="57"/>
      <c r="V68" s="64" t="str">
        <f t="shared" si="2"/>
        <v/>
      </c>
      <c r="W68" s="92"/>
      <c r="X68" s="30"/>
      <c r="Y68" s="30"/>
      <c r="Z68" s="30"/>
      <c r="AA68" s="30"/>
      <c r="AB68" s="30"/>
      <c r="AC68" s="30"/>
      <c r="AD68" s="30"/>
      <c r="AE68" s="30"/>
      <c r="AF68" s="30"/>
      <c r="AG68" s="30"/>
    </row>
    <row r="69">
      <c r="A69" s="13"/>
      <c r="B69" s="13"/>
      <c r="C69" s="35"/>
      <c r="D69" s="35"/>
      <c r="E69" s="83"/>
      <c r="F69" s="113"/>
      <c r="G69" s="188"/>
      <c r="H69" s="188" t="s">
        <v>914</v>
      </c>
      <c r="I69" s="188"/>
      <c r="J69" s="188"/>
      <c r="K69" s="189"/>
      <c r="L69" s="196" t="s">
        <v>915</v>
      </c>
      <c r="M69" s="231"/>
      <c r="N69" s="102"/>
      <c r="O69" s="147"/>
      <c r="P69" s="218"/>
      <c r="Q69" s="64" t="str">
        <f t="shared" si="1"/>
        <v/>
      </c>
      <c r="R69" s="92"/>
      <c r="S69" s="104"/>
      <c r="T69" s="147"/>
      <c r="U69" s="218"/>
      <c r="V69" s="64" t="str">
        <f t="shared" si="2"/>
        <v/>
      </c>
      <c r="W69" s="92"/>
      <c r="X69" s="30"/>
      <c r="Y69" s="30"/>
      <c r="Z69" s="30"/>
      <c r="AA69" s="30"/>
      <c r="AB69" s="30"/>
      <c r="AC69" s="30"/>
      <c r="AD69" s="30"/>
      <c r="AE69" s="30"/>
      <c r="AF69" s="30"/>
      <c r="AG69" s="30"/>
    </row>
    <row r="70">
      <c r="A70" s="13"/>
      <c r="B70" s="13"/>
      <c r="C70" s="35"/>
      <c r="D70" s="35"/>
      <c r="E70" s="83"/>
      <c r="F70" s="113"/>
      <c r="G70" s="41"/>
      <c r="H70" s="41" t="s">
        <v>919</v>
      </c>
      <c r="I70" s="41"/>
      <c r="J70" s="41"/>
      <c r="K70" s="43"/>
      <c r="L70" s="45"/>
      <c r="M70" s="231"/>
      <c r="N70" s="102"/>
      <c r="O70" s="147"/>
      <c r="P70" s="218"/>
      <c r="Q70" s="64" t="str">
        <f t="shared" si="1"/>
        <v/>
      </c>
      <c r="R70" s="92"/>
      <c r="S70" s="104"/>
      <c r="T70" s="147"/>
      <c r="U70" s="218"/>
      <c r="V70" s="64" t="str">
        <f t="shared" si="2"/>
        <v/>
      </c>
      <c r="W70" s="92"/>
      <c r="X70" s="30"/>
      <c r="Y70" s="30"/>
      <c r="Z70" s="30"/>
      <c r="AA70" s="30"/>
      <c r="AB70" s="30"/>
      <c r="AC70" s="30"/>
      <c r="AD70" s="30"/>
      <c r="AE70" s="30"/>
      <c r="AF70" s="30"/>
      <c r="AG70" s="30"/>
    </row>
    <row r="71">
      <c r="A71" s="13"/>
      <c r="B71" s="13"/>
      <c r="C71" s="35"/>
      <c r="D71" s="35"/>
      <c r="E71" s="83"/>
      <c r="F71" s="113"/>
      <c r="G71" s="188"/>
      <c r="H71" s="113"/>
      <c r="I71" s="238" t="s">
        <v>920</v>
      </c>
      <c r="J71" s="238"/>
      <c r="K71" s="240"/>
      <c r="L71" s="45"/>
      <c r="M71" s="231"/>
      <c r="N71" s="102"/>
      <c r="O71" s="147"/>
      <c r="P71" s="218"/>
      <c r="Q71" s="64" t="str">
        <f t="shared" si="1"/>
        <v/>
      </c>
      <c r="R71" s="92"/>
      <c r="S71" s="104"/>
      <c r="T71" s="147"/>
      <c r="U71" s="218"/>
      <c r="V71" s="64" t="str">
        <f t="shared" si="2"/>
        <v/>
      </c>
      <c r="W71" s="92"/>
      <c r="X71" s="30"/>
      <c r="Y71" s="30"/>
      <c r="Z71" s="30"/>
      <c r="AA71" s="30"/>
      <c r="AB71" s="30"/>
      <c r="AC71" s="30"/>
      <c r="AD71" s="30"/>
      <c r="AE71" s="30"/>
      <c r="AF71" s="30"/>
      <c r="AG71" s="30"/>
    </row>
    <row r="72">
      <c r="A72" s="13"/>
      <c r="B72" s="13"/>
      <c r="C72" s="35"/>
      <c r="D72" s="35"/>
      <c r="E72" s="83"/>
      <c r="F72" s="113"/>
      <c r="G72" s="41"/>
      <c r="H72" s="41"/>
      <c r="I72" s="41"/>
      <c r="J72" s="151" t="s">
        <v>923</v>
      </c>
      <c r="K72" s="151"/>
      <c r="L72" s="45" t="s">
        <v>924</v>
      </c>
      <c r="M72" s="141" t="s">
        <v>6</v>
      </c>
      <c r="N72" s="55" t="s">
        <v>925</v>
      </c>
      <c r="O72" s="60" t="s">
        <v>926</v>
      </c>
      <c r="P72" s="91"/>
      <c r="Q72" s="64" t="str">
        <f t="shared" si="1"/>
        <v/>
      </c>
      <c r="R72" s="92"/>
      <c r="S72" s="126"/>
      <c r="T72" s="89"/>
      <c r="U72" s="91"/>
      <c r="V72" s="64" t="str">
        <f t="shared" si="2"/>
        <v/>
      </c>
      <c r="W72" s="92"/>
      <c r="X72" s="30"/>
      <c r="Y72" s="30"/>
      <c r="Z72" s="30"/>
      <c r="AA72" s="30"/>
      <c r="AB72" s="30"/>
      <c r="AC72" s="30"/>
      <c r="AD72" s="30"/>
      <c r="AE72" s="30"/>
      <c r="AF72" s="30"/>
      <c r="AG72" s="30"/>
    </row>
    <row r="73">
      <c r="A73" s="13"/>
      <c r="B73" s="13"/>
      <c r="C73" s="35"/>
      <c r="D73" s="35"/>
      <c r="E73" s="83"/>
      <c r="F73" s="113"/>
      <c r="G73" s="284"/>
      <c r="H73" s="284"/>
      <c r="I73" s="284"/>
      <c r="J73" s="284"/>
      <c r="K73" s="107" t="s">
        <v>933</v>
      </c>
      <c r="L73" s="207" t="s">
        <v>934</v>
      </c>
      <c r="M73" s="251"/>
      <c r="N73" s="55"/>
      <c r="O73" s="55"/>
      <c r="P73" s="91"/>
      <c r="Q73" s="64" t="str">
        <f t="shared" si="1"/>
        <v/>
      </c>
      <c r="R73" s="92"/>
      <c r="S73" s="68"/>
      <c r="T73" s="53"/>
      <c r="U73" s="91"/>
      <c r="V73" s="64" t="str">
        <f t="shared" si="2"/>
        <v/>
      </c>
      <c r="W73" s="92"/>
      <c r="X73" s="30"/>
      <c r="Y73" s="30"/>
      <c r="Z73" s="30"/>
      <c r="AA73" s="30"/>
      <c r="AB73" s="30"/>
      <c r="AC73" s="30"/>
      <c r="AD73" s="30"/>
      <c r="AE73" s="30"/>
      <c r="AF73" s="30"/>
      <c r="AG73" s="30"/>
    </row>
    <row r="74">
      <c r="A74" s="13"/>
      <c r="B74" s="13"/>
      <c r="C74" s="35"/>
      <c r="D74" s="35"/>
      <c r="E74" s="83"/>
      <c r="F74" s="113"/>
      <c r="G74" s="285"/>
      <c r="H74" s="285"/>
      <c r="I74" s="285"/>
      <c r="J74" s="285"/>
      <c r="K74" s="286" t="s">
        <v>939</v>
      </c>
      <c r="L74" s="45"/>
      <c r="M74" s="231"/>
      <c r="N74" s="102"/>
      <c r="O74" s="147"/>
      <c r="P74" s="218"/>
      <c r="Q74" s="64" t="str">
        <f t="shared" si="1"/>
        <v/>
      </c>
      <c r="R74" s="92"/>
      <c r="S74" s="104"/>
      <c r="T74" s="147"/>
      <c r="U74" s="218"/>
      <c r="V74" s="64" t="str">
        <f t="shared" si="2"/>
        <v/>
      </c>
      <c r="W74" s="92"/>
      <c r="X74" s="30"/>
      <c r="Y74" s="30"/>
      <c r="Z74" s="30"/>
      <c r="AA74" s="30"/>
      <c r="AB74" s="30"/>
      <c r="AC74" s="30"/>
      <c r="AD74" s="30"/>
      <c r="AE74" s="30"/>
      <c r="AF74" s="30"/>
      <c r="AG74" s="30"/>
    </row>
    <row r="75">
      <c r="A75" s="13"/>
      <c r="B75" s="13"/>
      <c r="C75" s="35"/>
      <c r="D75" s="35"/>
      <c r="E75" s="83"/>
      <c r="F75" s="113"/>
      <c r="G75" s="285"/>
      <c r="H75" s="285"/>
      <c r="I75" s="285"/>
      <c r="J75" s="285"/>
      <c r="K75" s="188" t="s">
        <v>940</v>
      </c>
      <c r="L75" s="45"/>
      <c r="M75" s="231"/>
      <c r="N75" s="102"/>
      <c r="O75" s="147"/>
      <c r="P75" s="218"/>
      <c r="Q75" s="64" t="str">
        <f t="shared" si="1"/>
        <v/>
      </c>
      <c r="R75" s="92"/>
      <c r="S75" s="104"/>
      <c r="T75" s="147"/>
      <c r="U75" s="218"/>
      <c r="V75" s="64" t="str">
        <f t="shared" si="2"/>
        <v/>
      </c>
      <c r="W75" s="92"/>
      <c r="X75" s="30"/>
      <c r="Y75" s="30"/>
      <c r="Z75" s="30"/>
      <c r="AA75" s="30"/>
      <c r="AB75" s="30"/>
      <c r="AC75" s="30"/>
      <c r="AD75" s="30"/>
      <c r="AE75" s="30"/>
      <c r="AF75" s="30"/>
      <c r="AG75" s="30"/>
    </row>
    <row r="76">
      <c r="A76" s="13"/>
      <c r="B76" s="13"/>
      <c r="C76" s="35"/>
      <c r="D76" s="35"/>
      <c r="E76" s="83"/>
      <c r="F76" s="113"/>
      <c r="G76" s="285"/>
      <c r="H76" s="285"/>
      <c r="I76" s="285"/>
      <c r="J76" s="285"/>
      <c r="K76" s="188" t="s">
        <v>941</v>
      </c>
      <c r="L76" s="45"/>
      <c r="M76" s="231"/>
      <c r="N76" s="102"/>
      <c r="O76" s="147"/>
      <c r="P76" s="218"/>
      <c r="Q76" s="64" t="str">
        <f t="shared" si="1"/>
        <v/>
      </c>
      <c r="R76" s="92"/>
      <c r="S76" s="104"/>
      <c r="T76" s="147"/>
      <c r="U76" s="218"/>
      <c r="V76" s="64" t="str">
        <f t="shared" si="2"/>
        <v/>
      </c>
      <c r="W76" s="92"/>
      <c r="X76" s="30"/>
      <c r="Y76" s="30"/>
      <c r="Z76" s="30"/>
      <c r="AA76" s="30"/>
      <c r="AB76" s="30"/>
      <c r="AC76" s="30"/>
      <c r="AD76" s="30"/>
      <c r="AE76" s="30"/>
      <c r="AF76" s="30"/>
      <c r="AG76" s="30"/>
    </row>
    <row r="77">
      <c r="A77" s="13"/>
      <c r="B77" s="13"/>
      <c r="C77" s="35"/>
      <c r="D77" s="35"/>
      <c r="E77" s="83"/>
      <c r="F77" s="113"/>
      <c r="G77" s="285"/>
      <c r="H77" s="285"/>
      <c r="I77" s="285"/>
      <c r="J77" s="285"/>
      <c r="K77" s="188" t="s">
        <v>943</v>
      </c>
      <c r="L77" s="45"/>
      <c r="M77" s="231"/>
      <c r="N77" s="102"/>
      <c r="O77" s="147"/>
      <c r="P77" s="218"/>
      <c r="Q77" s="64" t="str">
        <f t="shared" si="1"/>
        <v/>
      </c>
      <c r="R77" s="92"/>
      <c r="S77" s="104"/>
      <c r="T77" s="147"/>
      <c r="U77" s="218"/>
      <c r="V77" s="64" t="str">
        <f t="shared" si="2"/>
        <v/>
      </c>
      <c r="W77" s="92"/>
      <c r="X77" s="30"/>
      <c r="Y77" s="30"/>
      <c r="Z77" s="30"/>
      <c r="AA77" s="30"/>
      <c r="AB77" s="30"/>
      <c r="AC77" s="30"/>
      <c r="AD77" s="30"/>
      <c r="AE77" s="30"/>
      <c r="AF77" s="30"/>
      <c r="AG77" s="30"/>
    </row>
    <row r="78">
      <c r="A78" s="13"/>
      <c r="B78" s="13"/>
      <c r="C78" s="35"/>
      <c r="D78" s="35"/>
      <c r="E78" s="83"/>
      <c r="F78" s="113"/>
      <c r="G78" s="261"/>
      <c r="H78" s="261"/>
      <c r="I78" s="261"/>
      <c r="J78" s="261"/>
      <c r="K78" s="195" t="s">
        <v>944</v>
      </c>
      <c r="L78" s="207" t="s">
        <v>945</v>
      </c>
      <c r="M78" s="251"/>
      <c r="N78" s="55"/>
      <c r="O78" s="89"/>
      <c r="P78" s="230"/>
      <c r="Q78" s="64" t="str">
        <f t="shared" si="1"/>
        <v/>
      </c>
      <c r="R78" s="92"/>
      <c r="S78" s="104"/>
      <c r="T78" s="147"/>
      <c r="U78" s="230"/>
      <c r="V78" s="64" t="str">
        <f t="shared" si="2"/>
        <v/>
      </c>
      <c r="W78" s="92"/>
      <c r="X78" s="30"/>
      <c r="Y78" s="30"/>
      <c r="Z78" s="30"/>
      <c r="AA78" s="30"/>
      <c r="AB78" s="30"/>
      <c r="AC78" s="30"/>
      <c r="AD78" s="30"/>
      <c r="AE78" s="30"/>
      <c r="AF78" s="30"/>
      <c r="AG78" s="30"/>
    </row>
    <row r="79">
      <c r="A79" s="13"/>
      <c r="B79" s="13"/>
      <c r="C79" s="35"/>
      <c r="D79" s="35"/>
      <c r="E79" s="83"/>
      <c r="F79" s="113"/>
      <c r="G79" s="285"/>
      <c r="H79" s="285"/>
      <c r="I79" s="285"/>
      <c r="J79" s="285"/>
      <c r="K79" s="189" t="s">
        <v>948</v>
      </c>
      <c r="L79" s="45" t="s">
        <v>949</v>
      </c>
      <c r="M79" s="212" t="s">
        <v>10</v>
      </c>
      <c r="N79" s="53" t="s">
        <v>951</v>
      </c>
      <c r="O79" s="60" t="s">
        <v>954</v>
      </c>
      <c r="P79" s="91"/>
      <c r="Q79" s="64" t="str">
        <f t="shared" si="1"/>
        <v/>
      </c>
      <c r="R79" s="92"/>
      <c r="S79" s="104"/>
      <c r="T79" s="147"/>
      <c r="U79" s="91"/>
      <c r="V79" s="64" t="str">
        <f t="shared" si="2"/>
        <v/>
      </c>
      <c r="W79" s="92"/>
      <c r="X79" s="30"/>
      <c r="Y79" s="30"/>
      <c r="Z79" s="30"/>
      <c r="AA79" s="30"/>
      <c r="AB79" s="30"/>
      <c r="AC79" s="30"/>
      <c r="AD79" s="30"/>
      <c r="AE79" s="30"/>
      <c r="AF79" s="30"/>
      <c r="AG79" s="30"/>
    </row>
    <row r="80">
      <c r="A80" s="13"/>
      <c r="B80" s="13"/>
      <c r="C80" s="35"/>
      <c r="D80" s="35"/>
      <c r="E80" s="205"/>
      <c r="F80" s="113"/>
      <c r="G80" s="188"/>
      <c r="H80" s="188"/>
      <c r="I80" s="41" t="s">
        <v>957</v>
      </c>
      <c r="K80" s="189"/>
      <c r="L80" s="196" t="s">
        <v>959</v>
      </c>
      <c r="M80" s="231"/>
      <c r="N80" s="102"/>
      <c r="O80" s="147"/>
      <c r="P80" s="218"/>
      <c r="Q80" s="64" t="str">
        <f t="shared" si="1"/>
        <v/>
      </c>
      <c r="R80" s="92"/>
      <c r="S80" s="104"/>
      <c r="T80" s="147"/>
      <c r="U80" s="218"/>
      <c r="V80" s="64" t="str">
        <f t="shared" si="2"/>
        <v/>
      </c>
      <c r="W80" s="92"/>
      <c r="X80" s="30"/>
      <c r="Y80" s="30"/>
      <c r="Z80" s="30"/>
      <c r="AA80" s="30"/>
      <c r="AB80" s="30"/>
      <c r="AC80" s="30"/>
      <c r="AD80" s="30"/>
      <c r="AE80" s="30"/>
      <c r="AF80" s="30"/>
      <c r="AG80" s="30"/>
    </row>
    <row r="81">
      <c r="A81" s="2"/>
      <c r="B81" s="4">
        <v>56.0</v>
      </c>
      <c r="C81" s="35"/>
      <c r="D81" s="13">
        <v>56.0</v>
      </c>
      <c r="E81" s="39" t="s">
        <v>962</v>
      </c>
      <c r="F81" s="121" t="s">
        <v>962</v>
      </c>
      <c r="G81" s="107"/>
      <c r="H81" s="107"/>
      <c r="I81" s="107"/>
      <c r="J81" s="107"/>
      <c r="K81" s="109"/>
      <c r="L81" s="45"/>
      <c r="M81" s="170" t="s">
        <v>5</v>
      </c>
      <c r="N81" s="53" t="s">
        <v>964</v>
      </c>
      <c r="O81" s="60" t="s">
        <v>965</v>
      </c>
      <c r="P81" s="91"/>
      <c r="Q81" s="64" t="str">
        <f t="shared" si="1"/>
        <v/>
      </c>
      <c r="R81" s="92"/>
      <c r="S81" s="68" t="s">
        <v>969</v>
      </c>
      <c r="T81" s="60" t="s">
        <v>970</v>
      </c>
      <c r="U81" s="91"/>
      <c r="V81" s="64" t="str">
        <f t="shared" si="2"/>
        <v/>
      </c>
      <c r="W81" s="92"/>
      <c r="X81" s="30"/>
      <c r="Y81" s="30"/>
      <c r="Z81" s="30"/>
      <c r="AA81" s="30"/>
      <c r="AB81" s="30"/>
      <c r="AC81" s="30"/>
      <c r="AD81" s="30"/>
      <c r="AE81" s="30"/>
      <c r="AF81" s="30"/>
      <c r="AG81" s="30"/>
    </row>
    <row r="82">
      <c r="A82" s="2"/>
      <c r="B82" s="4"/>
      <c r="C82" s="13"/>
      <c r="D82" s="35"/>
      <c r="E82" s="83"/>
      <c r="F82" s="113"/>
      <c r="G82" s="121" t="s">
        <v>974</v>
      </c>
      <c r="H82" s="121"/>
      <c r="I82" s="121"/>
      <c r="J82" s="121"/>
      <c r="K82" s="312"/>
      <c r="L82" s="45"/>
      <c r="M82" s="141" t="s">
        <v>6</v>
      </c>
      <c r="N82" s="53" t="s">
        <v>977</v>
      </c>
      <c r="O82" s="60" t="s">
        <v>978</v>
      </c>
      <c r="P82" s="91"/>
      <c r="Q82" s="64" t="str">
        <f t="shared" si="1"/>
        <v/>
      </c>
      <c r="R82" s="92"/>
      <c r="S82" s="68" t="s">
        <v>979</v>
      </c>
      <c r="T82" s="60" t="s">
        <v>980</v>
      </c>
      <c r="U82" s="91"/>
      <c r="V82" s="64" t="str">
        <f t="shared" si="2"/>
        <v/>
      </c>
      <c r="W82" s="92"/>
      <c r="X82" s="30"/>
      <c r="Y82" s="30"/>
      <c r="Z82" s="30"/>
      <c r="AA82" s="30"/>
      <c r="AB82" s="30"/>
      <c r="AC82" s="30"/>
      <c r="AD82" s="30"/>
      <c r="AE82" s="30"/>
      <c r="AF82" s="30"/>
      <c r="AG82" s="30"/>
    </row>
    <row r="83">
      <c r="A83" s="2"/>
      <c r="B83" s="4"/>
      <c r="C83" s="35"/>
      <c r="D83" s="35"/>
      <c r="E83" s="83"/>
      <c r="F83" s="113"/>
      <c r="G83" s="153"/>
      <c r="H83" s="153" t="s">
        <v>981</v>
      </c>
      <c r="I83" s="153"/>
      <c r="J83" s="153"/>
      <c r="K83" s="349"/>
      <c r="L83" s="45"/>
      <c r="M83" s="212" t="s">
        <v>10</v>
      </c>
      <c r="N83" s="53" t="s">
        <v>982</v>
      </c>
      <c r="O83" s="60" t="s">
        <v>983</v>
      </c>
      <c r="P83" s="91"/>
      <c r="Q83" s="64" t="str">
        <f t="shared" si="1"/>
        <v/>
      </c>
      <c r="R83" s="92"/>
      <c r="S83" s="104"/>
      <c r="T83" s="147"/>
      <c r="U83" s="91"/>
      <c r="V83" s="64" t="str">
        <f t="shared" si="2"/>
        <v/>
      </c>
      <c r="W83" s="92"/>
      <c r="X83" s="30"/>
      <c r="Y83" s="30"/>
      <c r="Z83" s="30"/>
      <c r="AA83" s="30"/>
      <c r="AB83" s="30"/>
      <c r="AC83" s="30"/>
      <c r="AD83" s="30"/>
      <c r="AE83" s="30"/>
      <c r="AF83" s="30"/>
      <c r="AG83" s="30"/>
    </row>
    <row r="84">
      <c r="A84" s="2">
        <v>66.0</v>
      </c>
      <c r="B84" s="4">
        <v>65.0</v>
      </c>
      <c r="C84" s="35"/>
      <c r="D84" s="35"/>
      <c r="E84" s="83"/>
      <c r="F84" s="113"/>
      <c r="G84" s="188" t="s">
        <v>984</v>
      </c>
      <c r="H84" s="188"/>
      <c r="I84" s="188"/>
      <c r="J84" s="188"/>
      <c r="K84" s="188"/>
      <c r="L84" s="45" t="s">
        <v>985</v>
      </c>
      <c r="M84" s="361" t="s">
        <v>68</v>
      </c>
      <c r="N84" s="55" t="s">
        <v>986</v>
      </c>
      <c r="O84" s="60" t="s">
        <v>987</v>
      </c>
      <c r="P84" s="91"/>
      <c r="Q84" s="64" t="str">
        <f t="shared" si="1"/>
        <v/>
      </c>
      <c r="R84" s="92"/>
      <c r="S84" s="104"/>
      <c r="T84" s="147"/>
      <c r="U84" s="91"/>
      <c r="V84" s="64" t="str">
        <f t="shared" si="2"/>
        <v/>
      </c>
      <c r="W84" s="92"/>
      <c r="X84" s="30"/>
      <c r="Y84" s="30"/>
      <c r="Z84" s="30"/>
      <c r="AA84" s="30"/>
      <c r="AB84" s="30"/>
      <c r="AC84" s="30"/>
      <c r="AD84" s="30"/>
      <c r="AE84" s="30"/>
      <c r="AF84" s="30"/>
      <c r="AG84" s="30"/>
    </row>
    <row r="85">
      <c r="A85" s="2"/>
      <c r="B85" s="4"/>
      <c r="C85" s="35"/>
      <c r="D85" s="35"/>
      <c r="E85" s="83"/>
      <c r="F85" s="113"/>
      <c r="G85" s="238" t="s">
        <v>988</v>
      </c>
      <c r="H85" s="239"/>
      <c r="I85" s="239"/>
      <c r="J85" s="239"/>
      <c r="K85" s="239"/>
      <c r="L85" s="45"/>
      <c r="M85" s="251"/>
      <c r="N85" s="53"/>
      <c r="O85" s="53"/>
      <c r="P85" s="91"/>
      <c r="Q85" s="64" t="str">
        <f t="shared" si="1"/>
        <v/>
      </c>
      <c r="R85" s="92"/>
      <c r="S85" s="104"/>
      <c r="T85" s="147"/>
      <c r="U85" s="91"/>
      <c r="V85" s="64" t="str">
        <f t="shared" si="2"/>
        <v/>
      </c>
      <c r="W85" s="92"/>
      <c r="X85" s="30"/>
      <c r="Y85" s="30"/>
      <c r="Z85" s="30"/>
      <c r="AA85" s="30"/>
      <c r="AB85" s="30"/>
      <c r="AC85" s="30"/>
      <c r="AD85" s="30"/>
      <c r="AE85" s="30"/>
      <c r="AF85" s="30"/>
      <c r="AG85" s="30"/>
    </row>
    <row r="86">
      <c r="A86" s="2">
        <v>68.0</v>
      </c>
      <c r="B86" s="4">
        <v>65.0</v>
      </c>
      <c r="C86" s="35">
        <v>68.0</v>
      </c>
      <c r="D86" s="35">
        <v>65.0</v>
      </c>
      <c r="E86" s="205"/>
      <c r="F86" s="113"/>
      <c r="G86" s="188" t="s">
        <v>989</v>
      </c>
      <c r="H86" s="188"/>
      <c r="I86" s="188"/>
      <c r="J86" s="188"/>
      <c r="K86" s="188"/>
      <c r="L86" s="45" t="s">
        <v>990</v>
      </c>
      <c r="M86" s="148" t="s">
        <v>9</v>
      </c>
      <c r="N86" s="55" t="s">
        <v>991</v>
      </c>
      <c r="O86" s="60" t="s">
        <v>992</v>
      </c>
      <c r="P86" s="91"/>
      <c r="Q86" s="64" t="str">
        <f t="shared" si="1"/>
        <v/>
      </c>
      <c r="R86" s="92"/>
      <c r="S86" s="126"/>
      <c r="T86" s="89"/>
      <c r="U86" s="91"/>
      <c r="V86" s="64" t="str">
        <f t="shared" si="2"/>
        <v/>
      </c>
      <c r="W86" s="92"/>
      <c r="X86" s="30"/>
      <c r="Y86" s="30"/>
      <c r="Z86" s="30"/>
      <c r="AA86" s="30"/>
      <c r="AB86" s="30"/>
      <c r="AC86" s="30"/>
      <c r="AD86" s="30"/>
      <c r="AE86" s="30"/>
      <c r="AF86" s="30"/>
      <c r="AG86" s="30"/>
    </row>
    <row r="87">
      <c r="A87" s="2"/>
      <c r="B87" s="4"/>
      <c r="C87" s="35"/>
      <c r="D87" s="35"/>
      <c r="E87" s="172"/>
      <c r="F87" s="113"/>
      <c r="G87" s="193" t="s">
        <v>993</v>
      </c>
      <c r="H87" s="194"/>
      <c r="I87" s="194"/>
      <c r="J87" s="194"/>
      <c r="K87" s="194"/>
      <c r="L87" s="45"/>
      <c r="M87" s="361" t="s">
        <v>68</v>
      </c>
      <c r="N87" s="53" t="s">
        <v>994</v>
      </c>
      <c r="O87" s="60" t="s">
        <v>995</v>
      </c>
      <c r="P87" s="91"/>
      <c r="Q87" s="64" t="str">
        <f t="shared" si="1"/>
        <v/>
      </c>
      <c r="R87" s="92"/>
      <c r="S87" s="126"/>
      <c r="T87" s="89"/>
      <c r="U87" s="91"/>
      <c r="V87" s="64" t="str">
        <f t="shared" si="2"/>
        <v/>
      </c>
      <c r="W87" s="92"/>
      <c r="X87" s="30"/>
      <c r="Y87" s="30"/>
      <c r="Z87" s="30"/>
      <c r="AA87" s="30"/>
      <c r="AB87" s="30"/>
      <c r="AC87" s="30"/>
      <c r="AD87" s="30"/>
      <c r="AE87" s="30"/>
      <c r="AF87" s="30"/>
      <c r="AG87" s="30"/>
    </row>
    <row r="88">
      <c r="A88" s="2"/>
      <c r="B88" s="4"/>
      <c r="C88" s="35"/>
      <c r="D88" s="35"/>
      <c r="E88" s="172"/>
      <c r="F88" s="113"/>
      <c r="G88" s="121" t="s">
        <v>996</v>
      </c>
      <c r="H88" s="107"/>
      <c r="I88" s="107"/>
      <c r="J88" s="107"/>
      <c r="K88" s="107"/>
      <c r="L88" s="45"/>
      <c r="M88" s="141" t="s">
        <v>6</v>
      </c>
      <c r="N88" s="53" t="s">
        <v>997</v>
      </c>
      <c r="O88" s="60" t="s">
        <v>998</v>
      </c>
      <c r="P88" s="91"/>
      <c r="Q88" s="64" t="str">
        <f t="shared" si="1"/>
        <v/>
      </c>
      <c r="R88" s="92"/>
      <c r="S88" s="158" t="s">
        <v>999</v>
      </c>
      <c r="T88" s="56" t="s">
        <v>1000</v>
      </c>
      <c r="U88" s="91"/>
      <c r="V88" s="64" t="str">
        <f t="shared" si="2"/>
        <v/>
      </c>
      <c r="W88" s="92"/>
      <c r="X88" s="30"/>
      <c r="Y88" s="30"/>
      <c r="Z88" s="30"/>
      <c r="AA88" s="30"/>
      <c r="AB88" s="30"/>
      <c r="AC88" s="30"/>
      <c r="AD88" s="30"/>
      <c r="AE88" s="30"/>
      <c r="AF88" s="30"/>
      <c r="AG88" s="30"/>
    </row>
    <row r="89">
      <c r="A89" s="2"/>
      <c r="B89" s="4"/>
      <c r="C89" s="35"/>
      <c r="D89" s="35"/>
      <c r="E89" s="172"/>
      <c r="F89" s="113"/>
      <c r="G89" s="238"/>
      <c r="H89" s="238" t="s">
        <v>1001</v>
      </c>
      <c r="I89" s="239"/>
      <c r="J89" s="239"/>
      <c r="K89" s="240"/>
      <c r="L89" s="45"/>
      <c r="M89" s="251"/>
      <c r="N89" s="55"/>
      <c r="O89" s="137"/>
      <c r="P89" s="91"/>
      <c r="Q89" s="64" t="str">
        <f t="shared" si="1"/>
        <v/>
      </c>
      <c r="R89" s="92"/>
      <c r="S89" s="126"/>
      <c r="T89" s="89"/>
      <c r="U89" s="91"/>
      <c r="V89" s="64" t="str">
        <f t="shared" si="2"/>
        <v/>
      </c>
      <c r="W89" s="92"/>
      <c r="X89" s="30"/>
      <c r="Y89" s="30"/>
      <c r="Z89" s="30"/>
      <c r="AA89" s="30"/>
      <c r="AB89" s="30"/>
      <c r="AC89" s="30"/>
      <c r="AD89" s="30"/>
      <c r="AE89" s="30"/>
      <c r="AF89" s="30"/>
      <c r="AG89" s="30"/>
    </row>
    <row r="90">
      <c r="A90" s="2"/>
      <c r="B90" s="4"/>
      <c r="C90" s="35"/>
      <c r="D90" s="35"/>
      <c r="E90" s="172"/>
      <c r="F90" s="113"/>
      <c r="G90" s="238"/>
      <c r="H90" s="238" t="s">
        <v>1002</v>
      </c>
      <c r="I90" s="239"/>
      <c r="J90" s="239"/>
      <c r="K90" s="240"/>
      <c r="L90" s="45"/>
      <c r="M90" s="251"/>
      <c r="N90" s="55"/>
      <c r="O90" s="137"/>
      <c r="P90" s="91"/>
      <c r="Q90" s="64" t="str">
        <f t="shared" si="1"/>
        <v/>
      </c>
      <c r="R90" s="92"/>
      <c r="S90" s="126"/>
      <c r="T90" s="89"/>
      <c r="U90" s="91"/>
      <c r="V90" s="64" t="str">
        <f t="shared" si="2"/>
        <v/>
      </c>
      <c r="W90" s="92"/>
      <c r="X90" s="30"/>
      <c r="Y90" s="30"/>
      <c r="Z90" s="30"/>
      <c r="AA90" s="30"/>
      <c r="AB90" s="30"/>
      <c r="AC90" s="30"/>
      <c r="AD90" s="30"/>
      <c r="AE90" s="30"/>
      <c r="AF90" s="30"/>
      <c r="AG90" s="30"/>
    </row>
    <row r="91">
      <c r="A91" s="2">
        <v>112.0</v>
      </c>
      <c r="B91" s="4">
        <v>65.0</v>
      </c>
      <c r="C91" s="35">
        <v>112.0</v>
      </c>
      <c r="D91" s="35">
        <v>65.0</v>
      </c>
      <c r="E91" s="174" t="s">
        <v>1003</v>
      </c>
      <c r="F91" s="41" t="s">
        <v>1003</v>
      </c>
      <c r="G91" s="41"/>
      <c r="H91" s="41"/>
      <c r="I91" s="41"/>
      <c r="J91" s="41"/>
      <c r="K91" s="43"/>
      <c r="L91" s="45" t="s">
        <v>1004</v>
      </c>
      <c r="M91" s="268" t="s">
        <v>5</v>
      </c>
      <c r="N91" s="53" t="s">
        <v>1005</v>
      </c>
      <c r="O91" s="60" t="s">
        <v>1006</v>
      </c>
      <c r="P91" s="91"/>
      <c r="Q91" s="64" t="str">
        <f t="shared" si="1"/>
        <v/>
      </c>
      <c r="R91" s="92"/>
      <c r="S91" s="68" t="s">
        <v>1011</v>
      </c>
      <c r="T91" s="60" t="s">
        <v>1012</v>
      </c>
      <c r="U91" s="91"/>
      <c r="V91" s="64" t="str">
        <f t="shared" si="2"/>
        <v/>
      </c>
      <c r="W91" s="92"/>
      <c r="X91" s="30"/>
      <c r="Y91" s="30"/>
      <c r="Z91" s="30"/>
      <c r="AA91" s="30"/>
      <c r="AB91" s="30"/>
      <c r="AC91" s="30"/>
      <c r="AD91" s="30"/>
      <c r="AE91" s="30"/>
      <c r="AF91" s="30"/>
      <c r="AG91" s="30"/>
    </row>
    <row r="92">
      <c r="A92" s="2">
        <v>69.0</v>
      </c>
      <c r="B92" s="4">
        <v>2.0</v>
      </c>
      <c r="C92" s="35">
        <v>69.0</v>
      </c>
      <c r="D92" s="35">
        <v>2.0</v>
      </c>
      <c r="E92" s="83"/>
      <c r="F92" s="113"/>
      <c r="G92" s="188" t="s">
        <v>1013</v>
      </c>
      <c r="H92" s="188"/>
      <c r="I92" s="188"/>
      <c r="J92" s="188"/>
      <c r="K92" s="189"/>
      <c r="L92" s="45" t="s">
        <v>1014</v>
      </c>
      <c r="M92" s="148" t="s">
        <v>9</v>
      </c>
      <c r="N92" s="53" t="s">
        <v>1015</v>
      </c>
      <c r="O92" s="60" t="s">
        <v>1016</v>
      </c>
      <c r="P92" s="91"/>
      <c r="Q92" s="64" t="str">
        <f t="shared" si="1"/>
        <v/>
      </c>
      <c r="R92" s="92"/>
      <c r="S92" s="93" t="s">
        <v>1020</v>
      </c>
      <c r="T92" s="60" t="s">
        <v>1021</v>
      </c>
      <c r="U92" s="91"/>
      <c r="V92" s="64" t="str">
        <f t="shared" si="2"/>
        <v/>
      </c>
      <c r="W92" s="92"/>
      <c r="X92" s="30"/>
      <c r="Y92" s="30"/>
      <c r="Z92" s="30"/>
      <c r="AA92" s="30"/>
      <c r="AB92" s="30"/>
      <c r="AC92" s="30"/>
      <c r="AD92" s="30"/>
      <c r="AE92" s="30"/>
      <c r="AF92" s="30"/>
      <c r="AG92" s="30"/>
    </row>
    <row r="93">
      <c r="A93" s="2">
        <v>71.0</v>
      </c>
      <c r="B93" s="4">
        <v>69.0</v>
      </c>
      <c r="C93" s="35">
        <v>71.0</v>
      </c>
      <c r="D93" s="35">
        <v>69.0</v>
      </c>
      <c r="E93" s="83"/>
      <c r="F93" s="113"/>
      <c r="G93" s="153" t="s">
        <v>1025</v>
      </c>
      <c r="H93" s="188"/>
      <c r="I93" s="188"/>
      <c r="J93" s="188"/>
      <c r="K93" s="189"/>
      <c r="L93" s="45" t="s">
        <v>1026</v>
      </c>
      <c r="M93" s="141" t="s">
        <v>6</v>
      </c>
      <c r="N93" s="53" t="s">
        <v>1011</v>
      </c>
      <c r="O93" s="60" t="s">
        <v>1027</v>
      </c>
      <c r="P93" s="91"/>
      <c r="Q93" s="64" t="str">
        <f t="shared" si="1"/>
        <v/>
      </c>
      <c r="R93" s="92"/>
      <c r="S93" s="68" t="s">
        <v>1028</v>
      </c>
      <c r="T93" s="60" t="s">
        <v>1029</v>
      </c>
      <c r="U93" s="91"/>
      <c r="V93" s="64" t="str">
        <f t="shared" si="2"/>
        <v/>
      </c>
      <c r="W93" s="92"/>
      <c r="X93" s="30"/>
      <c r="Y93" s="30"/>
      <c r="Z93" s="30"/>
      <c r="AA93" s="30"/>
      <c r="AB93" s="30"/>
      <c r="AC93" s="30"/>
      <c r="AD93" s="30"/>
      <c r="AE93" s="30"/>
      <c r="AF93" s="30"/>
      <c r="AG93" s="30"/>
    </row>
    <row r="94">
      <c r="A94" s="2">
        <v>70.0</v>
      </c>
      <c r="B94" s="4">
        <v>69.0</v>
      </c>
      <c r="C94" s="35">
        <v>70.0</v>
      </c>
      <c r="D94" s="35">
        <v>69.0</v>
      </c>
      <c r="E94" s="83"/>
      <c r="F94" s="113"/>
      <c r="G94" s="188" t="s">
        <v>1032</v>
      </c>
      <c r="H94" s="188"/>
      <c r="I94" s="188"/>
      <c r="J94" s="188"/>
      <c r="K94" s="189"/>
      <c r="L94" s="45" t="s">
        <v>1033</v>
      </c>
      <c r="M94" s="148" t="s">
        <v>9</v>
      </c>
      <c r="N94" s="55" t="s">
        <v>1034</v>
      </c>
      <c r="O94" s="60" t="s">
        <v>1036</v>
      </c>
      <c r="P94" s="91"/>
      <c r="Q94" s="64" t="str">
        <f t="shared" si="1"/>
        <v/>
      </c>
      <c r="R94" s="92"/>
      <c r="S94" s="126" t="s">
        <v>1039</v>
      </c>
      <c r="T94" s="60" t="s">
        <v>1042</v>
      </c>
      <c r="U94" s="91"/>
      <c r="V94" s="64" t="str">
        <f t="shared" si="2"/>
        <v/>
      </c>
      <c r="W94" s="92"/>
      <c r="X94" s="30"/>
      <c r="Y94" s="30"/>
      <c r="Z94" s="30"/>
      <c r="AA94" s="30"/>
      <c r="AB94" s="30"/>
      <c r="AC94" s="30"/>
      <c r="AD94" s="30"/>
      <c r="AE94" s="30"/>
      <c r="AF94" s="30"/>
      <c r="AG94" s="30"/>
    </row>
    <row r="95">
      <c r="A95" s="2">
        <v>72.0</v>
      </c>
      <c r="B95" s="4">
        <v>69.0</v>
      </c>
      <c r="C95" s="35">
        <v>72.0</v>
      </c>
      <c r="D95" s="35">
        <v>69.0</v>
      </c>
      <c r="E95" s="205"/>
      <c r="F95" s="113"/>
      <c r="G95" s="188" t="s">
        <v>1047</v>
      </c>
      <c r="H95" s="188"/>
      <c r="I95" s="188"/>
      <c r="J95" s="188"/>
      <c r="K95" s="189"/>
      <c r="L95" s="207" t="s">
        <v>1048</v>
      </c>
      <c r="M95" s="148" t="s">
        <v>9</v>
      </c>
      <c r="N95" s="88" t="s">
        <v>1049</v>
      </c>
      <c r="O95" s="60" t="s">
        <v>1050</v>
      </c>
      <c r="P95" s="91"/>
      <c r="Q95" s="64" t="str">
        <f t="shared" si="1"/>
        <v/>
      </c>
      <c r="R95" s="92"/>
      <c r="S95" s="68" t="s">
        <v>1055</v>
      </c>
      <c r="T95" s="60" t="s">
        <v>1056</v>
      </c>
      <c r="U95" s="91"/>
      <c r="V95" s="64" t="str">
        <f t="shared" si="2"/>
        <v/>
      </c>
      <c r="W95" s="92"/>
      <c r="X95" s="30"/>
      <c r="Y95" s="30"/>
      <c r="Z95" s="30"/>
      <c r="AA95" s="30"/>
      <c r="AB95" s="30"/>
      <c r="AC95" s="30"/>
      <c r="AD95" s="30"/>
      <c r="AE95" s="30"/>
      <c r="AF95" s="30"/>
      <c r="AG95" s="30"/>
    </row>
    <row r="96">
      <c r="A96" s="2">
        <v>31.0</v>
      </c>
      <c r="B96" s="4">
        <v>69.0</v>
      </c>
      <c r="C96" s="391"/>
      <c r="D96" s="391"/>
      <c r="E96" s="392"/>
      <c r="F96" s="277"/>
      <c r="G96" s="277"/>
      <c r="H96" s="277"/>
      <c r="I96" s="277"/>
      <c r="J96" s="277"/>
      <c r="K96" s="393"/>
      <c r="L96" s="296"/>
      <c r="M96" s="296"/>
      <c r="N96" s="25" t="s">
        <v>19</v>
      </c>
      <c r="O96" s="21" t="s">
        <v>20</v>
      </c>
      <c r="P96" s="394"/>
      <c r="Q96" s="395"/>
      <c r="R96" s="92"/>
      <c r="S96" s="25" t="s">
        <v>23</v>
      </c>
      <c r="T96" s="25" t="s">
        <v>20</v>
      </c>
      <c r="U96" s="394"/>
      <c r="V96" s="395"/>
      <c r="W96" s="92"/>
      <c r="X96" s="30"/>
      <c r="Y96" s="30"/>
      <c r="Z96" s="30"/>
      <c r="AA96" s="30"/>
      <c r="AB96" s="30"/>
      <c r="AC96" s="30"/>
      <c r="AD96" s="30"/>
      <c r="AE96" s="30"/>
      <c r="AF96" s="30"/>
      <c r="AG96" s="30"/>
    </row>
    <row r="97">
      <c r="A97" s="32"/>
      <c r="B97" s="32"/>
      <c r="C97" s="396"/>
      <c r="D97" s="396"/>
      <c r="E97" s="224"/>
      <c r="F97" s="115" t="s">
        <v>930</v>
      </c>
      <c r="G97" s="115"/>
      <c r="H97" s="115"/>
      <c r="I97" s="115"/>
      <c r="J97" s="115"/>
      <c r="K97" s="115"/>
      <c r="L97" s="309"/>
      <c r="M97" s="309"/>
      <c r="N97" s="147" t="s">
        <v>1069</v>
      </c>
      <c r="O97" s="102" t="s">
        <v>1071</v>
      </c>
      <c r="P97" s="57"/>
      <c r="Q97" s="64" t="str">
        <f t="shared" ref="Q97:Q99" si="3">IF(P97="", "", IF(P97&lt;TODAY(), "EXPIRADO", IF(DATEDIF(TODAY(),DATE(YEAR(P97),MONTH(P97),DAY(P97)),"D")&lt;=0, "EXPIRADO", DATEDIF(TODAY(),DATE(YEAR(P97),MONTH(P97),DAY(P97)),"D"))))</f>
        <v/>
      </c>
      <c r="R97" s="92"/>
      <c r="S97" s="126" t="s">
        <v>1076</v>
      </c>
      <c r="T97" s="56" t="s">
        <v>1077</v>
      </c>
      <c r="U97" s="57"/>
      <c r="V97" s="64" t="str">
        <f t="shared" ref="V97:V99" si="4">IF(U97="", "", IF(U97&lt;TODAY(), "EXPIRADO", IF(DATEDIF(TODAY(),DATE(YEAR(U97),MONTH(U97),DAY(U97)),"D")&lt;=0, "EXPIRADO", DATEDIF(TODAY(),DATE(YEAR(U97),MONTH(U97),DAY(U97)),"D"))))</f>
        <v/>
      </c>
      <c r="W97" s="92"/>
      <c r="X97" s="30"/>
      <c r="Y97" s="30"/>
      <c r="Z97" s="30"/>
      <c r="AA97" s="30"/>
      <c r="AB97" s="30"/>
      <c r="AC97" s="30"/>
      <c r="AD97" s="30"/>
      <c r="AE97" s="30"/>
      <c r="AF97" s="30"/>
      <c r="AG97" s="30"/>
    </row>
    <row r="98">
      <c r="A98" s="32"/>
      <c r="B98" s="32"/>
      <c r="C98" s="13"/>
      <c r="D98" s="13"/>
      <c r="E98" s="7"/>
      <c r="F98" s="401" t="s">
        <v>947</v>
      </c>
      <c r="G98" s="11"/>
      <c r="H98" s="11"/>
      <c r="I98" s="11"/>
      <c r="J98" s="11"/>
      <c r="K98" s="15"/>
      <c r="L98" s="403"/>
      <c r="M98" s="293"/>
      <c r="N98" s="53" t="s">
        <v>35</v>
      </c>
      <c r="O98" s="60" t="s">
        <v>1091</v>
      </c>
      <c r="P98" s="91"/>
      <c r="Q98" s="64" t="str">
        <f t="shared" si="3"/>
        <v/>
      </c>
      <c r="R98" s="92"/>
      <c r="S98" s="68" t="s">
        <v>47</v>
      </c>
      <c r="T98" s="60" t="s">
        <v>1098</v>
      </c>
      <c r="U98" s="91"/>
      <c r="V98" s="64" t="str">
        <f t="shared" si="4"/>
        <v/>
      </c>
      <c r="W98" s="92"/>
      <c r="X98" s="30"/>
      <c r="Y98" s="30"/>
      <c r="Z98" s="30"/>
      <c r="AA98" s="30"/>
      <c r="AB98" s="30"/>
      <c r="AC98" s="30"/>
      <c r="AD98" s="30"/>
      <c r="AE98" s="30"/>
      <c r="AF98" s="30"/>
      <c r="AG98" s="30"/>
    </row>
    <row r="99">
      <c r="A99" s="30"/>
      <c r="B99" s="30"/>
      <c r="C99" s="404"/>
      <c r="D99" s="404"/>
      <c r="E99" s="405"/>
      <c r="F99" s="406" t="s">
        <v>967</v>
      </c>
      <c r="G99" s="11"/>
      <c r="H99" s="11"/>
      <c r="I99" s="11"/>
      <c r="J99" s="11"/>
      <c r="K99" s="15"/>
      <c r="L99" s="403"/>
      <c r="M99" s="113"/>
      <c r="N99" s="53" t="s">
        <v>1112</v>
      </c>
      <c r="O99" s="60" t="s">
        <v>1113</v>
      </c>
      <c r="P99" s="91"/>
      <c r="Q99" s="64" t="str">
        <f t="shared" si="3"/>
        <v/>
      </c>
      <c r="R99" s="411"/>
      <c r="S99" s="68" t="s">
        <v>1128</v>
      </c>
      <c r="T99" s="56" t="s">
        <v>1130</v>
      </c>
      <c r="U99" s="91"/>
      <c r="V99" s="64" t="str">
        <f t="shared" si="4"/>
        <v/>
      </c>
      <c r="W99" s="411"/>
      <c r="X99" s="30"/>
      <c r="Y99" s="30"/>
      <c r="Z99" s="30"/>
      <c r="AA99" s="30"/>
      <c r="AB99" s="30"/>
      <c r="AC99" s="30"/>
      <c r="AD99" s="30"/>
      <c r="AE99" s="30"/>
      <c r="AF99" s="30"/>
      <c r="AG99" s="30"/>
    </row>
    <row r="100">
      <c r="A100" s="30"/>
      <c r="B100" s="30"/>
      <c r="C100" s="404"/>
      <c r="D100" s="404"/>
      <c r="E100" s="413"/>
      <c r="F100" s="414"/>
      <c r="G100" s="414"/>
      <c r="H100" s="414"/>
      <c r="I100" s="414"/>
      <c r="J100" s="414"/>
      <c r="K100" s="414"/>
      <c r="L100" s="415"/>
      <c r="M100" s="30"/>
      <c r="N100" s="317"/>
      <c r="O100" s="317"/>
      <c r="P100" s="416"/>
      <c r="Q100" s="417"/>
      <c r="R100" s="418"/>
      <c r="S100" s="329"/>
      <c r="T100" s="334"/>
      <c r="U100" s="416"/>
      <c r="V100" s="417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</row>
    <row r="101">
      <c r="A101" s="30"/>
      <c r="B101" s="30"/>
      <c r="C101" s="404"/>
      <c r="D101" s="404"/>
      <c r="E101" s="413"/>
      <c r="F101" s="414"/>
      <c r="G101" s="414"/>
      <c r="H101" s="414"/>
      <c r="I101" s="414"/>
      <c r="J101" s="414"/>
      <c r="K101" s="414"/>
      <c r="L101" s="415"/>
      <c r="M101" s="30"/>
      <c r="N101" s="317"/>
      <c r="O101" s="317"/>
      <c r="P101" s="416"/>
      <c r="Q101" s="417"/>
      <c r="R101" s="418"/>
      <c r="S101" s="329"/>
      <c r="T101" s="334"/>
      <c r="U101" s="416"/>
      <c r="V101" s="417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</row>
    <row r="102">
      <c r="A102" s="30"/>
      <c r="B102" s="30"/>
      <c r="C102" s="404"/>
      <c r="D102" s="404"/>
      <c r="E102" s="413"/>
      <c r="F102" s="414"/>
      <c r="G102" s="414"/>
      <c r="H102" s="414"/>
      <c r="I102" s="414"/>
      <c r="J102" s="414"/>
      <c r="K102" s="414"/>
      <c r="L102" s="415"/>
      <c r="M102" s="30"/>
      <c r="N102" s="317"/>
      <c r="O102" s="317"/>
      <c r="P102" s="416"/>
      <c r="Q102" s="417"/>
      <c r="R102" s="418"/>
      <c r="S102" s="329"/>
      <c r="T102" s="334"/>
      <c r="U102" s="416"/>
      <c r="V102" s="417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</row>
    <row r="103">
      <c r="A103" s="30"/>
      <c r="B103" s="30"/>
      <c r="C103" s="404"/>
      <c r="D103" s="404"/>
      <c r="E103" s="413"/>
      <c r="F103" s="414"/>
      <c r="G103" s="414"/>
      <c r="H103" s="414"/>
      <c r="I103" s="414"/>
      <c r="J103" s="414"/>
      <c r="K103" s="414"/>
      <c r="L103" s="415"/>
      <c r="M103" s="30"/>
      <c r="N103" s="317"/>
      <c r="O103" s="317"/>
      <c r="P103" s="416"/>
      <c r="Q103" s="417"/>
      <c r="R103" s="418"/>
      <c r="S103" s="329"/>
      <c r="T103" s="334"/>
      <c r="U103" s="416"/>
      <c r="V103" s="417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</row>
    <row r="104">
      <c r="A104" s="30"/>
      <c r="B104" s="30"/>
      <c r="C104" s="404"/>
      <c r="D104" s="404"/>
      <c r="E104" s="413"/>
      <c r="F104" s="414"/>
      <c r="G104" s="414"/>
      <c r="H104" s="414"/>
      <c r="I104" s="414"/>
      <c r="J104" s="414"/>
      <c r="K104" s="414"/>
      <c r="L104" s="415"/>
      <c r="M104" s="30"/>
      <c r="N104" s="317"/>
      <c r="O104" s="317"/>
      <c r="P104" s="416"/>
      <c r="Q104" s="417"/>
      <c r="R104" s="418"/>
      <c r="S104" s="329"/>
      <c r="T104" s="334"/>
      <c r="U104" s="416"/>
      <c r="V104" s="417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</row>
    <row r="105">
      <c r="A105" s="30"/>
      <c r="B105" s="30"/>
      <c r="C105" s="404"/>
      <c r="D105" s="404"/>
      <c r="E105" s="413"/>
      <c r="F105" s="414"/>
      <c r="G105" s="414"/>
      <c r="H105" s="414"/>
      <c r="I105" s="414"/>
      <c r="J105" s="414"/>
      <c r="K105" s="414"/>
      <c r="L105" s="415"/>
      <c r="M105" s="30"/>
      <c r="N105" s="317"/>
      <c r="O105" s="317"/>
      <c r="P105" s="416"/>
      <c r="Q105" s="417"/>
      <c r="R105" s="418"/>
      <c r="S105" s="329"/>
      <c r="T105" s="334"/>
      <c r="U105" s="416"/>
      <c r="V105" s="417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</row>
    <row r="106">
      <c r="A106" s="30"/>
      <c r="B106" s="30"/>
      <c r="C106" s="404"/>
      <c r="D106" s="404"/>
      <c r="E106" s="413"/>
      <c r="F106" s="414"/>
      <c r="G106" s="414"/>
      <c r="H106" s="414"/>
      <c r="I106" s="414"/>
      <c r="J106" s="414"/>
      <c r="K106" s="414"/>
      <c r="L106" s="415"/>
      <c r="M106" s="30"/>
      <c r="N106" s="317"/>
      <c r="O106" s="317"/>
      <c r="P106" s="416"/>
      <c r="Q106" s="417"/>
      <c r="R106" s="418"/>
      <c r="S106" s="329"/>
      <c r="T106" s="334"/>
      <c r="U106" s="416"/>
      <c r="V106" s="417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</row>
    <row r="107">
      <c r="A107" s="30"/>
      <c r="B107" s="30"/>
      <c r="C107" s="425"/>
      <c r="D107" s="425"/>
      <c r="E107" s="413"/>
      <c r="F107" s="414"/>
      <c r="G107" s="414"/>
      <c r="H107" s="414"/>
      <c r="I107" s="414"/>
      <c r="J107" s="414"/>
      <c r="K107" s="414"/>
      <c r="L107" s="415"/>
      <c r="M107" s="30"/>
      <c r="N107" s="317"/>
      <c r="O107" s="317"/>
      <c r="P107" s="416"/>
      <c r="Q107" s="417"/>
      <c r="R107" s="418"/>
      <c r="S107" s="329"/>
      <c r="T107" s="334"/>
      <c r="U107" s="416"/>
      <c r="V107" s="417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</row>
    <row r="108">
      <c r="A108" s="30"/>
      <c r="B108" s="30"/>
      <c r="C108" s="425"/>
      <c r="D108" s="425"/>
      <c r="E108" s="413"/>
      <c r="F108" s="414"/>
      <c r="G108" s="414"/>
      <c r="H108" s="414"/>
      <c r="I108" s="414"/>
      <c r="J108" s="414"/>
      <c r="K108" s="414"/>
      <c r="L108" s="415"/>
      <c r="M108" s="30"/>
      <c r="N108" s="317"/>
      <c r="O108" s="317"/>
      <c r="P108" s="416"/>
      <c r="Q108" s="417"/>
      <c r="R108" s="418"/>
      <c r="S108" s="329"/>
      <c r="T108" s="334"/>
      <c r="U108" s="416"/>
      <c r="V108" s="417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</row>
    <row r="109">
      <c r="A109" s="30"/>
      <c r="B109" s="30"/>
      <c r="C109" s="425"/>
      <c r="D109" s="425"/>
      <c r="E109" s="413"/>
      <c r="F109" s="414"/>
      <c r="G109" s="414"/>
      <c r="H109" s="414"/>
      <c r="I109" s="414"/>
      <c r="J109" s="414"/>
      <c r="K109" s="414"/>
      <c r="L109" s="415"/>
      <c r="M109" s="30"/>
      <c r="N109" s="317"/>
      <c r="O109" s="317"/>
      <c r="P109" s="416"/>
      <c r="Q109" s="417"/>
      <c r="R109" s="418"/>
      <c r="S109" s="329"/>
      <c r="T109" s="334"/>
      <c r="U109" s="416"/>
      <c r="V109" s="417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</row>
    <row r="110">
      <c r="A110" s="30"/>
      <c r="B110" s="30"/>
      <c r="C110" s="425"/>
      <c r="D110" s="425"/>
      <c r="E110" s="413"/>
      <c r="F110" s="414"/>
      <c r="G110" s="414"/>
      <c r="H110" s="414"/>
      <c r="I110" s="414"/>
      <c r="J110" s="414"/>
      <c r="K110" s="414"/>
      <c r="L110" s="415"/>
      <c r="M110" s="30"/>
      <c r="N110" s="317"/>
      <c r="O110" s="317"/>
      <c r="P110" s="416"/>
      <c r="Q110" s="417"/>
      <c r="R110" s="418"/>
      <c r="S110" s="329"/>
      <c r="T110" s="334"/>
      <c r="U110" s="416"/>
      <c r="V110" s="417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</row>
    <row r="111">
      <c r="A111" s="30"/>
      <c r="B111" s="30"/>
      <c r="C111" s="425"/>
      <c r="D111" s="425"/>
      <c r="E111" s="413"/>
      <c r="F111" s="414"/>
      <c r="G111" s="414"/>
      <c r="H111" s="414"/>
      <c r="I111" s="414"/>
      <c r="J111" s="414"/>
      <c r="K111" s="414"/>
      <c r="L111" s="415"/>
      <c r="M111" s="30"/>
      <c r="N111" s="317"/>
      <c r="O111" s="317"/>
      <c r="P111" s="416"/>
      <c r="Q111" s="417"/>
      <c r="R111" s="418"/>
      <c r="S111" s="329"/>
      <c r="T111" s="334"/>
      <c r="U111" s="416"/>
      <c r="V111" s="417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</row>
    <row r="112">
      <c r="A112" s="30"/>
      <c r="B112" s="30"/>
      <c r="C112" s="425"/>
      <c r="D112" s="425"/>
      <c r="E112" s="413"/>
      <c r="F112" s="414"/>
      <c r="G112" s="414"/>
      <c r="H112" s="414"/>
      <c r="I112" s="414"/>
      <c r="J112" s="414"/>
      <c r="K112" s="414"/>
      <c r="L112" s="415"/>
      <c r="M112" s="30"/>
      <c r="N112" s="317"/>
      <c r="O112" s="317"/>
      <c r="P112" s="416"/>
      <c r="Q112" s="417"/>
      <c r="R112" s="418"/>
      <c r="S112" s="329"/>
      <c r="T112" s="334"/>
      <c r="U112" s="416"/>
      <c r="V112" s="417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</row>
    <row r="113">
      <c r="A113" s="30"/>
      <c r="B113" s="30"/>
      <c r="C113" s="425"/>
      <c r="D113" s="425"/>
      <c r="E113" s="413"/>
      <c r="F113" s="414"/>
      <c r="G113" s="414"/>
      <c r="H113" s="414"/>
      <c r="I113" s="414"/>
      <c r="J113" s="414"/>
      <c r="K113" s="414"/>
      <c r="L113" s="415"/>
      <c r="M113" s="30"/>
      <c r="N113" s="317"/>
      <c r="O113" s="317"/>
      <c r="P113" s="416"/>
      <c r="Q113" s="417"/>
      <c r="R113" s="418"/>
      <c r="S113" s="329"/>
      <c r="T113" s="334"/>
      <c r="U113" s="416"/>
      <c r="V113" s="417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</row>
    <row r="114">
      <c r="A114" s="30"/>
      <c r="B114" s="30"/>
      <c r="C114" s="425"/>
      <c r="D114" s="425"/>
      <c r="E114" s="413"/>
      <c r="F114" s="414"/>
      <c r="G114" s="414"/>
      <c r="H114" s="414"/>
      <c r="I114" s="414"/>
      <c r="J114" s="414"/>
      <c r="K114" s="414"/>
      <c r="L114" s="415"/>
      <c r="M114" s="30"/>
      <c r="N114" s="317"/>
      <c r="O114" s="317"/>
      <c r="P114" s="416"/>
      <c r="Q114" s="417"/>
      <c r="R114" s="418"/>
      <c r="S114" s="329"/>
      <c r="T114" s="334"/>
      <c r="U114" s="416"/>
      <c r="V114" s="417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</row>
    <row r="115">
      <c r="A115" s="30"/>
      <c r="B115" s="30"/>
      <c r="C115" s="425"/>
      <c r="D115" s="425"/>
      <c r="E115" s="413"/>
      <c r="F115" s="414"/>
      <c r="G115" s="414"/>
      <c r="H115" s="414"/>
      <c r="I115" s="414"/>
      <c r="J115" s="414"/>
      <c r="K115" s="414"/>
      <c r="L115" s="415"/>
      <c r="M115" s="30"/>
      <c r="N115" s="317"/>
      <c r="O115" s="317"/>
      <c r="P115" s="416"/>
      <c r="Q115" s="417"/>
      <c r="R115" s="418"/>
      <c r="S115" s="329"/>
      <c r="T115" s="334"/>
      <c r="U115" s="416"/>
      <c r="V115" s="417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</row>
    <row r="116">
      <c r="A116" s="30"/>
      <c r="B116" s="30"/>
      <c r="C116" s="425"/>
      <c r="D116" s="425"/>
      <c r="E116" s="413"/>
      <c r="F116" s="414"/>
      <c r="G116" s="414"/>
      <c r="H116" s="414"/>
      <c r="I116" s="414"/>
      <c r="J116" s="414"/>
      <c r="K116" s="414"/>
      <c r="L116" s="415"/>
      <c r="M116" s="30"/>
      <c r="N116" s="317"/>
      <c r="O116" s="317"/>
      <c r="P116" s="416"/>
      <c r="Q116" s="417"/>
      <c r="R116" s="418"/>
      <c r="S116" s="329"/>
      <c r="T116" s="334"/>
      <c r="U116" s="416"/>
      <c r="V116" s="417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</row>
    <row r="117">
      <c r="A117" s="30"/>
      <c r="B117" s="30"/>
      <c r="C117" s="425"/>
      <c r="D117" s="425"/>
      <c r="E117" s="413"/>
      <c r="F117" s="414"/>
      <c r="G117" s="414"/>
      <c r="H117" s="414"/>
      <c r="I117" s="414"/>
      <c r="J117" s="414"/>
      <c r="K117" s="414"/>
      <c r="L117" s="415"/>
      <c r="M117" s="30"/>
      <c r="N117" s="317"/>
      <c r="O117" s="317"/>
      <c r="P117" s="416"/>
      <c r="Q117" s="417"/>
      <c r="R117" s="418"/>
      <c r="S117" s="329"/>
      <c r="T117" s="334"/>
      <c r="U117" s="416"/>
      <c r="V117" s="417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</row>
    <row r="118">
      <c r="A118" s="30"/>
      <c r="B118" s="30"/>
      <c r="C118" s="425"/>
      <c r="D118" s="425"/>
      <c r="E118" s="413"/>
      <c r="F118" s="414"/>
      <c r="G118" s="414"/>
      <c r="H118" s="414"/>
      <c r="I118" s="414"/>
      <c r="J118" s="414"/>
      <c r="K118" s="414"/>
      <c r="L118" s="415"/>
      <c r="M118" s="30"/>
      <c r="N118" s="317"/>
      <c r="O118" s="317"/>
      <c r="P118" s="416"/>
      <c r="Q118" s="417"/>
      <c r="R118" s="418"/>
      <c r="S118" s="329"/>
      <c r="T118" s="334"/>
      <c r="U118" s="416"/>
      <c r="V118" s="417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</row>
    <row r="119">
      <c r="A119" s="30"/>
      <c r="B119" s="30"/>
      <c r="C119" s="425"/>
      <c r="D119" s="425"/>
      <c r="E119" s="413"/>
      <c r="F119" s="414"/>
      <c r="G119" s="414"/>
      <c r="H119" s="414"/>
      <c r="I119" s="414"/>
      <c r="J119" s="414"/>
      <c r="K119" s="414"/>
      <c r="L119" s="415"/>
      <c r="M119" s="30"/>
      <c r="N119" s="317"/>
      <c r="O119" s="317"/>
      <c r="P119" s="416"/>
      <c r="Q119" s="417"/>
      <c r="R119" s="418"/>
      <c r="S119" s="329"/>
      <c r="T119" s="334"/>
      <c r="U119" s="416"/>
      <c r="V119" s="417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</row>
    <row r="120">
      <c r="A120" s="30"/>
      <c r="B120" s="30"/>
      <c r="C120" s="425"/>
      <c r="D120" s="425"/>
      <c r="E120" s="413"/>
      <c r="F120" s="414"/>
      <c r="G120" s="414"/>
      <c r="H120" s="414"/>
      <c r="I120" s="414"/>
      <c r="J120" s="414"/>
      <c r="K120" s="414"/>
      <c r="L120" s="415"/>
      <c r="M120" s="30"/>
      <c r="N120" s="317"/>
      <c r="O120" s="317"/>
      <c r="P120" s="416"/>
      <c r="Q120" s="417"/>
      <c r="R120" s="418"/>
      <c r="S120" s="329"/>
      <c r="T120" s="334"/>
      <c r="U120" s="416"/>
      <c r="V120" s="417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</row>
    <row r="121">
      <c r="A121" s="30"/>
      <c r="B121" s="30"/>
      <c r="C121" s="425"/>
      <c r="D121" s="425"/>
      <c r="E121" s="413"/>
      <c r="F121" s="414"/>
      <c r="G121" s="414"/>
      <c r="H121" s="414"/>
      <c r="I121" s="414"/>
      <c r="J121" s="414"/>
      <c r="K121" s="414"/>
      <c r="L121" s="415"/>
      <c r="M121" s="30"/>
      <c r="N121" s="317"/>
      <c r="O121" s="317"/>
      <c r="P121" s="416"/>
      <c r="Q121" s="417"/>
      <c r="R121" s="418"/>
      <c r="S121" s="329"/>
      <c r="T121" s="334"/>
      <c r="U121" s="416"/>
      <c r="V121" s="417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</row>
    <row r="122">
      <c r="A122" s="30"/>
      <c r="B122" s="30"/>
      <c r="C122" s="425"/>
      <c r="D122" s="425"/>
      <c r="E122" s="413"/>
      <c r="F122" s="414"/>
      <c r="G122" s="414"/>
      <c r="H122" s="414"/>
      <c r="I122" s="414"/>
      <c r="J122" s="414"/>
      <c r="K122" s="414"/>
      <c r="L122" s="415"/>
      <c r="M122" s="30"/>
      <c r="N122" s="317"/>
      <c r="O122" s="317"/>
      <c r="P122" s="416"/>
      <c r="Q122" s="417"/>
      <c r="R122" s="418"/>
      <c r="S122" s="329"/>
      <c r="T122" s="334"/>
      <c r="U122" s="416"/>
      <c r="V122" s="417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</row>
    <row r="123">
      <c r="A123" s="30"/>
      <c r="B123" s="30"/>
      <c r="C123" s="425"/>
      <c r="D123" s="425"/>
      <c r="E123" s="413"/>
      <c r="F123" s="414"/>
      <c r="G123" s="414"/>
      <c r="H123" s="414"/>
      <c r="I123" s="414"/>
      <c r="J123" s="414"/>
      <c r="K123" s="414"/>
      <c r="L123" s="415"/>
      <c r="M123" s="30"/>
      <c r="N123" s="317"/>
      <c r="O123" s="317"/>
      <c r="P123" s="416"/>
      <c r="Q123" s="417"/>
      <c r="R123" s="418"/>
      <c r="S123" s="329"/>
      <c r="T123" s="334"/>
      <c r="U123" s="416"/>
      <c r="V123" s="417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</row>
    <row r="124">
      <c r="A124" s="30"/>
      <c r="B124" s="30"/>
      <c r="C124" s="425"/>
      <c r="D124" s="425"/>
      <c r="E124" s="413"/>
      <c r="F124" s="414"/>
      <c r="G124" s="414"/>
      <c r="H124" s="414"/>
      <c r="I124" s="414"/>
      <c r="J124" s="414"/>
      <c r="K124" s="414"/>
      <c r="L124" s="415"/>
      <c r="M124" s="30"/>
      <c r="N124" s="317"/>
      <c r="O124" s="317"/>
      <c r="P124" s="416"/>
      <c r="Q124" s="417"/>
      <c r="R124" s="418"/>
      <c r="S124" s="329"/>
      <c r="T124" s="334"/>
      <c r="U124" s="416"/>
      <c r="V124" s="417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</row>
    <row r="125">
      <c r="A125" s="30"/>
      <c r="B125" s="30"/>
      <c r="C125" s="425"/>
      <c r="D125" s="425"/>
      <c r="E125" s="413"/>
      <c r="F125" s="414"/>
      <c r="G125" s="414"/>
      <c r="H125" s="414"/>
      <c r="I125" s="414"/>
      <c r="J125" s="414"/>
      <c r="K125" s="414"/>
      <c r="L125" s="415"/>
      <c r="M125" s="30"/>
      <c r="N125" s="317"/>
      <c r="O125" s="317"/>
      <c r="P125" s="416"/>
      <c r="Q125" s="417"/>
      <c r="R125" s="418"/>
      <c r="S125" s="329"/>
      <c r="T125" s="334"/>
      <c r="U125" s="416"/>
      <c r="V125" s="417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</row>
    <row r="126">
      <c r="A126" s="30"/>
      <c r="B126" s="30"/>
      <c r="C126" s="425"/>
      <c r="D126" s="425"/>
      <c r="E126" s="413"/>
      <c r="F126" s="414"/>
      <c r="G126" s="414"/>
      <c r="H126" s="414"/>
      <c r="I126" s="414"/>
      <c r="J126" s="414"/>
      <c r="K126" s="414"/>
      <c r="L126" s="415"/>
      <c r="M126" s="30"/>
      <c r="N126" s="317"/>
      <c r="O126" s="317"/>
      <c r="P126" s="416"/>
      <c r="Q126" s="417"/>
      <c r="R126" s="418"/>
      <c r="S126" s="329"/>
      <c r="T126" s="334"/>
      <c r="U126" s="416"/>
      <c r="V126" s="417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</row>
    <row r="127">
      <c r="A127" s="30"/>
      <c r="B127" s="30"/>
      <c r="C127" s="425"/>
      <c r="D127" s="425"/>
      <c r="E127" s="413"/>
      <c r="F127" s="414"/>
      <c r="G127" s="414"/>
      <c r="H127" s="414"/>
      <c r="I127" s="414"/>
      <c r="J127" s="414"/>
      <c r="K127" s="414"/>
      <c r="L127" s="415"/>
      <c r="M127" s="30"/>
      <c r="N127" s="317"/>
      <c r="O127" s="317"/>
      <c r="P127" s="416"/>
      <c r="Q127" s="417"/>
      <c r="R127" s="418"/>
      <c r="S127" s="329"/>
      <c r="T127" s="334"/>
      <c r="U127" s="416"/>
      <c r="V127" s="417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</row>
    <row r="128">
      <c r="A128" s="30"/>
      <c r="B128" s="30"/>
      <c r="C128" s="425"/>
      <c r="D128" s="425"/>
      <c r="E128" s="413"/>
      <c r="F128" s="414"/>
      <c r="G128" s="414"/>
      <c r="H128" s="414"/>
      <c r="I128" s="414"/>
      <c r="J128" s="414"/>
      <c r="K128" s="414"/>
      <c r="L128" s="415"/>
      <c r="M128" s="30"/>
      <c r="N128" s="317"/>
      <c r="O128" s="317"/>
      <c r="P128" s="416"/>
      <c r="Q128" s="417"/>
      <c r="R128" s="418"/>
      <c r="S128" s="329"/>
      <c r="T128" s="334"/>
      <c r="U128" s="416"/>
      <c r="V128" s="417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</row>
  </sheetData>
  <mergeCells count="15">
    <mergeCell ref="E23:E33"/>
    <mergeCell ref="E34:E49"/>
    <mergeCell ref="E50:E59"/>
    <mergeCell ref="E60:E80"/>
    <mergeCell ref="E81:E86"/>
    <mergeCell ref="E91:E95"/>
    <mergeCell ref="F98:K98"/>
    <mergeCell ref="F99:K99"/>
    <mergeCell ref="F1:J1"/>
    <mergeCell ref="Q1:R1"/>
    <mergeCell ref="V1:W1"/>
    <mergeCell ref="E2:E13"/>
    <mergeCell ref="R2:R99"/>
    <mergeCell ref="W2:W99"/>
    <mergeCell ref="E15:E22"/>
  </mergeCells>
  <conditionalFormatting sqref="Q2:Q95 V2:V95 Q97:Q99 V97:V99">
    <cfRule type="cellIs" dxfId="0" priority="1" operator="between">
      <formula>30</formula>
      <formula>16</formula>
    </cfRule>
  </conditionalFormatting>
  <conditionalFormatting sqref="Q2:Q95 V2:V95 Q97:Q99 V97:V99">
    <cfRule type="cellIs" dxfId="1" priority="2" operator="between">
      <formula>15</formula>
      <formula>6</formula>
    </cfRule>
  </conditionalFormatting>
  <conditionalFormatting sqref="Q2:Q95 V2:V95 Q97:Q99 V97:V99">
    <cfRule type="cellIs" dxfId="2" priority="3" operator="between">
      <formula>5</formula>
      <formula>1</formula>
    </cfRule>
  </conditionalFormatting>
  <conditionalFormatting sqref="Q2:Q95 V2:V95 Q97:Q99 V97:V99">
    <cfRule type="cellIs" dxfId="3" priority="4" operator="equal">
      <formula>"EXPIRADO"</formula>
    </cfRule>
  </conditionalFormatting>
  <conditionalFormatting sqref="Q2:Q95 V2:V95 Q97:Q99 V97:V99">
    <cfRule type="cellIs" dxfId="4" priority="5" operator="greaterThan">
      <formula>30</formula>
    </cfRule>
  </conditionalFormatting>
  <hyperlinks>
    <hyperlink r:id="rId2" ref="O2"/>
    <hyperlink r:id="rId3" ref="T2"/>
    <hyperlink r:id="rId4" ref="O3"/>
    <hyperlink r:id="rId5" ref="T3"/>
    <hyperlink r:id="rId6" ref="O4"/>
    <hyperlink r:id="rId7" ref="T4"/>
    <hyperlink r:id="rId8" ref="O5"/>
    <hyperlink r:id="rId9" ref="S6"/>
    <hyperlink r:id="rId10" ref="O8"/>
    <hyperlink r:id="rId11" ref="T8"/>
    <hyperlink r:id="rId12" ref="O9"/>
    <hyperlink r:id="rId13" ref="T9"/>
    <hyperlink r:id="rId14" ref="O10"/>
    <hyperlink r:id="rId15" ref="T10"/>
    <hyperlink r:id="rId16" ref="O13"/>
    <hyperlink r:id="rId17" ref="O15"/>
    <hyperlink r:id="rId18" ref="T15"/>
    <hyperlink r:id="rId19" ref="T16"/>
    <hyperlink r:id="rId20" ref="T17"/>
    <hyperlink r:id="rId21" ref="T18"/>
    <hyperlink r:id="rId22" ref="O19"/>
    <hyperlink r:id="rId23" ref="T19"/>
    <hyperlink r:id="rId24" ref="O20"/>
    <hyperlink r:id="rId25" ref="T20"/>
    <hyperlink r:id="rId26" ref="O21"/>
    <hyperlink r:id="rId27" ref="T21"/>
    <hyperlink r:id="rId28" ref="T22"/>
    <hyperlink r:id="rId29" ref="O23"/>
    <hyperlink r:id="rId30" ref="T23"/>
    <hyperlink r:id="rId31" ref="T24"/>
    <hyperlink r:id="rId32" ref="O25"/>
    <hyperlink r:id="rId33" ref="T25"/>
    <hyperlink r:id="rId34" ref="O26"/>
    <hyperlink r:id="rId35" ref="T26"/>
    <hyperlink r:id="rId36" ref="O27"/>
    <hyperlink r:id="rId37" ref="O28"/>
    <hyperlink r:id="rId38" ref="T28"/>
    <hyperlink r:id="rId39" ref="O29"/>
    <hyperlink r:id="rId40" ref="T29"/>
    <hyperlink r:id="rId41" ref="O30"/>
    <hyperlink r:id="rId42" ref="T30"/>
    <hyperlink r:id="rId43" ref="O31"/>
    <hyperlink r:id="rId44" ref="T31"/>
    <hyperlink r:id="rId45" ref="O32"/>
    <hyperlink r:id="rId46" ref="T32"/>
    <hyperlink r:id="rId47" ref="O33"/>
    <hyperlink r:id="rId48" ref="O34"/>
    <hyperlink r:id="rId49" ref="T34"/>
    <hyperlink r:id="rId50" ref="O35"/>
    <hyperlink r:id="rId51" ref="T35"/>
    <hyperlink r:id="rId52" ref="O36"/>
    <hyperlink r:id="rId53" ref="O37"/>
    <hyperlink r:id="rId54" ref="O38"/>
    <hyperlink r:id="rId55" ref="O39"/>
    <hyperlink r:id="rId56" ref="O40"/>
    <hyperlink r:id="rId57" ref="O41"/>
    <hyperlink r:id="rId58" ref="T41"/>
    <hyperlink r:id="rId59" ref="O42"/>
    <hyperlink r:id="rId60" ref="O44"/>
    <hyperlink r:id="rId61" ref="T44"/>
    <hyperlink r:id="rId62" ref="O45"/>
    <hyperlink r:id="rId63" ref="T45"/>
    <hyperlink r:id="rId64" ref="O46"/>
    <hyperlink r:id="rId65" ref="T46"/>
    <hyperlink r:id="rId66" ref="O47"/>
    <hyperlink r:id="rId67" ref="T47"/>
    <hyperlink r:id="rId68" ref="O48"/>
    <hyperlink r:id="rId69" ref="T48"/>
    <hyperlink r:id="rId70" ref="O50"/>
    <hyperlink r:id="rId71" ref="T50"/>
    <hyperlink r:id="rId72" ref="O51"/>
    <hyperlink r:id="rId73" ref="T51"/>
    <hyperlink r:id="rId74" ref="O53"/>
    <hyperlink r:id="rId75" ref="T53"/>
    <hyperlink r:id="rId76" ref="O54"/>
    <hyperlink r:id="rId77" ref="T54"/>
    <hyperlink r:id="rId78" ref="O55"/>
    <hyperlink r:id="rId79" ref="T55"/>
    <hyperlink r:id="rId80" ref="O57"/>
    <hyperlink r:id="rId81" ref="O58"/>
    <hyperlink r:id="rId82" ref="O59"/>
    <hyperlink r:id="rId83" ref="T59"/>
    <hyperlink r:id="rId84" ref="O60"/>
    <hyperlink r:id="rId85" ref="T60"/>
    <hyperlink r:id="rId86" ref="O61"/>
    <hyperlink r:id="rId87" ref="T61"/>
    <hyperlink r:id="rId88" ref="O62"/>
    <hyperlink r:id="rId89" ref="O64"/>
    <hyperlink r:id="rId90" ref="O66"/>
    <hyperlink r:id="rId91" ref="O67"/>
    <hyperlink r:id="rId92" ref="T67"/>
    <hyperlink r:id="rId93" ref="O72"/>
    <hyperlink r:id="rId94" ref="O79"/>
    <hyperlink r:id="rId95" ref="O81"/>
    <hyperlink r:id="rId96" ref="T81"/>
    <hyperlink r:id="rId97" ref="O82"/>
    <hyperlink r:id="rId98" ref="T82"/>
    <hyperlink r:id="rId99" ref="O83"/>
    <hyperlink r:id="rId100" ref="O84"/>
    <hyperlink r:id="rId101" ref="O86"/>
    <hyperlink r:id="rId102" ref="O87"/>
    <hyperlink r:id="rId103" ref="O88"/>
    <hyperlink r:id="rId104" ref="T88"/>
    <hyperlink r:id="rId105" ref="O91"/>
    <hyperlink r:id="rId106" ref="T91"/>
    <hyperlink r:id="rId107" ref="O92"/>
    <hyperlink r:id="rId108" ref="T92"/>
    <hyperlink r:id="rId109" ref="O93"/>
    <hyperlink r:id="rId110" ref="T93"/>
    <hyperlink r:id="rId111" ref="O94"/>
    <hyperlink r:id="rId112" ref="T94"/>
    <hyperlink r:id="rId113" ref="O95"/>
    <hyperlink r:id="rId114" ref="T95"/>
    <hyperlink r:id="rId115" ref="T97"/>
    <hyperlink r:id="rId116" ref="O98"/>
    <hyperlink r:id="rId117" ref="T98"/>
    <hyperlink r:id="rId118" ref="O99"/>
    <hyperlink r:id="rId119" ref="T99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20"/>
  <legacyDrawing r:id="rId12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0"/>
    <col customWidth="1" hidden="1" min="2" max="2" width="6.13"/>
    <col customWidth="1" min="3" max="3" width="8.25"/>
    <col customWidth="1" min="4" max="7" width="4.13"/>
    <col customWidth="1" min="8" max="8" width="67.88"/>
    <col customWidth="1" min="9" max="10" width="12.0"/>
    <col customWidth="1" min="11" max="11" width="30.13"/>
    <col customWidth="1" min="12" max="12" width="17.63"/>
    <col customWidth="1" min="13" max="13" width="17.75"/>
    <col customWidth="1" min="14" max="14" width="16.63"/>
    <col customWidth="1" min="15" max="15" width="2.0"/>
    <col customWidth="1" min="16" max="16" width="34.13"/>
    <col customWidth="1" min="17" max="18" width="17.63"/>
    <col customWidth="1" min="19" max="19" width="18.5"/>
    <col customWidth="1" min="20" max="20" width="2.0"/>
  </cols>
  <sheetData>
    <row r="1">
      <c r="A1" s="7"/>
      <c r="B1" s="7" t="s">
        <v>3</v>
      </c>
      <c r="C1" s="6" t="s">
        <v>8</v>
      </c>
      <c r="D1" s="9" t="s">
        <v>15</v>
      </c>
      <c r="E1" s="11"/>
      <c r="F1" s="11"/>
      <c r="G1" s="15"/>
      <c r="H1" s="22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6" t="s">
        <v>22</v>
      </c>
      <c r="O1" s="15"/>
      <c r="P1" s="21" t="s">
        <v>23</v>
      </c>
      <c r="Q1" s="21" t="s">
        <v>20</v>
      </c>
      <c r="R1" s="21" t="s">
        <v>21</v>
      </c>
      <c r="S1" s="24" t="s">
        <v>22</v>
      </c>
      <c r="T1" s="15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</row>
    <row r="2">
      <c r="A2" s="34">
        <v>15.0</v>
      </c>
      <c r="B2" s="34">
        <v>2.0</v>
      </c>
      <c r="C2" s="38" t="s">
        <v>27</v>
      </c>
      <c r="D2" s="44" t="s">
        <v>29</v>
      </c>
      <c r="E2" s="47"/>
      <c r="F2" s="47"/>
      <c r="G2" s="47"/>
      <c r="H2" s="47"/>
      <c r="I2" s="52" t="s">
        <v>34</v>
      </c>
      <c r="J2" s="54" t="s">
        <v>4</v>
      </c>
      <c r="K2" s="55" t="s">
        <v>40</v>
      </c>
      <c r="L2" s="60" t="s">
        <v>42</v>
      </c>
      <c r="M2" s="57"/>
      <c r="N2" s="64" t="str">
        <f t="shared" ref="N2:N91" si="1">IF(M2="", "", IF(M2&lt;TODAY(), "EXPIRADO", IF(DATEDIF(TODAY(),DATE(YEAR(M2),MONTH(M2),DAY(M2)),"D")&lt;=0, "EXPIRADO", DATEDIF(TODAY(),DATE(YEAR(M2),MONTH(M2),DAY(M2)),"D"))))</f>
        <v/>
      </c>
      <c r="O2" s="77"/>
      <c r="P2" s="53" t="s">
        <v>50</v>
      </c>
      <c r="Q2" s="60" t="s">
        <v>52</v>
      </c>
      <c r="R2" s="79"/>
      <c r="S2" s="64" t="str">
        <f t="shared" ref="S2:S91" si="2">IF(R2="", "", IF(R2&lt;TODAY(), "EXPIRADO", IF(DATEDIF(TODAY(),DATE(YEAR(R2),MONTH(R2),DAY(R2)),"D")&lt;=0, "EXPIRADO", DATEDIF(TODAY(),DATE(YEAR(R2),MONTH(R2),DAY(R2)),"D"))))</f>
        <v/>
      </c>
      <c r="T2" s="84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>
      <c r="A3" s="34">
        <v>118.0</v>
      </c>
      <c r="B3" s="34">
        <v>15.0</v>
      </c>
      <c r="C3" s="87"/>
      <c r="D3" s="44" t="s">
        <v>53</v>
      </c>
      <c r="E3" s="47"/>
      <c r="F3" s="47"/>
      <c r="G3" s="47"/>
      <c r="H3" s="47"/>
      <c r="I3" s="52" t="s">
        <v>56</v>
      </c>
      <c r="J3" s="90" t="s">
        <v>9</v>
      </c>
      <c r="K3" s="53" t="s">
        <v>58</v>
      </c>
      <c r="L3" s="60" t="s">
        <v>59</v>
      </c>
      <c r="M3" s="91"/>
      <c r="N3" s="64" t="str">
        <f t="shared" si="1"/>
        <v/>
      </c>
      <c r="O3" s="87"/>
      <c r="P3" s="53" t="s">
        <v>61</v>
      </c>
      <c r="Q3" s="60" t="s">
        <v>62</v>
      </c>
      <c r="R3" s="96"/>
      <c r="S3" s="64" t="str">
        <f t="shared" si="2"/>
        <v/>
      </c>
      <c r="T3" s="87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>
      <c r="A4" s="34"/>
      <c r="B4" s="97"/>
      <c r="C4" s="87"/>
      <c r="D4" s="98"/>
      <c r="E4" s="99" t="s">
        <v>67</v>
      </c>
      <c r="F4" s="100"/>
      <c r="G4" s="100"/>
      <c r="H4" s="100"/>
      <c r="I4" s="52"/>
      <c r="J4" s="101" t="s">
        <v>68</v>
      </c>
      <c r="K4" s="102"/>
      <c r="L4" s="103"/>
      <c r="M4" s="91"/>
      <c r="N4" s="64" t="str">
        <f t="shared" si="1"/>
        <v/>
      </c>
      <c r="O4" s="87"/>
      <c r="P4" s="103"/>
      <c r="Q4" s="104"/>
      <c r="R4" s="96"/>
      <c r="S4" s="64" t="str">
        <f t="shared" si="2"/>
        <v/>
      </c>
      <c r="T4" s="87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>
      <c r="A5" s="34">
        <v>134.0</v>
      </c>
      <c r="B5" s="97">
        <v>118.0</v>
      </c>
      <c r="C5" s="87"/>
      <c r="D5" s="98"/>
      <c r="E5" s="44" t="s">
        <v>70</v>
      </c>
      <c r="F5" s="47"/>
      <c r="G5" s="47"/>
      <c r="H5" s="47"/>
      <c r="I5" s="52"/>
      <c r="J5" s="101" t="s">
        <v>68</v>
      </c>
      <c r="K5" s="55" t="s">
        <v>71</v>
      </c>
      <c r="L5" s="60" t="s">
        <v>72</v>
      </c>
      <c r="M5" s="91"/>
      <c r="N5" s="64" t="str">
        <f t="shared" si="1"/>
        <v/>
      </c>
      <c r="O5" s="87"/>
      <c r="P5" s="103"/>
      <c r="Q5" s="104"/>
      <c r="R5" s="96"/>
      <c r="S5" s="64" t="str">
        <f t="shared" si="2"/>
        <v/>
      </c>
      <c r="T5" s="87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>
      <c r="A6" s="34">
        <v>249.0</v>
      </c>
      <c r="B6" s="34">
        <v>118.0</v>
      </c>
      <c r="C6" s="87"/>
      <c r="D6" s="98"/>
      <c r="E6" s="44" t="s">
        <v>80</v>
      </c>
      <c r="F6" s="47"/>
      <c r="G6" s="47"/>
      <c r="H6" s="47"/>
      <c r="I6" s="114" t="s">
        <v>81</v>
      </c>
      <c r="J6" s="116" t="s">
        <v>13</v>
      </c>
      <c r="K6" s="53" t="s">
        <v>83</v>
      </c>
      <c r="L6" s="122" t="s">
        <v>85</v>
      </c>
      <c r="M6" s="57"/>
      <c r="N6" s="64" t="str">
        <f t="shared" si="1"/>
        <v/>
      </c>
      <c r="O6" s="87"/>
      <c r="P6" s="103"/>
      <c r="Q6" s="104"/>
      <c r="R6" s="79"/>
      <c r="S6" s="64" t="str">
        <f t="shared" si="2"/>
        <v/>
      </c>
      <c r="T6" s="87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>
      <c r="A7" s="34">
        <v>145.0</v>
      </c>
      <c r="B7" s="34">
        <v>15.0</v>
      </c>
      <c r="C7" s="87"/>
      <c r="D7" s="44" t="s">
        <v>92</v>
      </c>
      <c r="E7" s="47"/>
      <c r="F7" s="47"/>
      <c r="G7" s="47"/>
      <c r="H7" s="47"/>
      <c r="I7" s="52"/>
      <c r="J7" s="101" t="s">
        <v>68</v>
      </c>
      <c r="K7" s="55" t="s">
        <v>93</v>
      </c>
      <c r="L7" s="60" t="s">
        <v>72</v>
      </c>
      <c r="M7" s="91"/>
      <c r="N7" s="64" t="str">
        <f t="shared" si="1"/>
        <v/>
      </c>
      <c r="O7" s="87"/>
      <c r="P7" s="124"/>
      <c r="Q7" s="126"/>
      <c r="R7" s="96"/>
      <c r="S7" s="64" t="str">
        <f t="shared" si="2"/>
        <v/>
      </c>
      <c r="T7" s="87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>
      <c r="A8" s="34">
        <v>156.0</v>
      </c>
      <c r="B8" s="34">
        <v>15.0</v>
      </c>
      <c r="C8" s="87"/>
      <c r="D8" s="44" t="s">
        <v>95</v>
      </c>
      <c r="E8" s="47"/>
      <c r="F8" s="47"/>
      <c r="G8" s="47"/>
      <c r="H8" s="47"/>
      <c r="I8" s="52" t="s">
        <v>96</v>
      </c>
      <c r="J8" s="90" t="s">
        <v>9</v>
      </c>
      <c r="K8" s="130" t="s">
        <v>97</v>
      </c>
      <c r="L8" s="60" t="s">
        <v>98</v>
      </c>
      <c r="M8" s="91"/>
      <c r="N8" s="64" t="str">
        <f t="shared" si="1"/>
        <v/>
      </c>
      <c r="O8" s="87"/>
      <c r="P8" s="88" t="s">
        <v>107</v>
      </c>
      <c r="Q8" s="60" t="s">
        <v>108</v>
      </c>
      <c r="R8" s="96"/>
      <c r="S8" s="64" t="str">
        <f t="shared" si="2"/>
        <v/>
      </c>
      <c r="T8" s="87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>
      <c r="A9" s="34">
        <v>157.0</v>
      </c>
      <c r="B9" s="34">
        <v>15.0</v>
      </c>
      <c r="C9" s="87"/>
      <c r="D9" s="44" t="s">
        <v>110</v>
      </c>
      <c r="E9" s="47"/>
      <c r="F9" s="47"/>
      <c r="G9" s="47"/>
      <c r="H9" s="47"/>
      <c r="I9" s="52" t="s">
        <v>112</v>
      </c>
      <c r="J9" s="90" t="s">
        <v>9</v>
      </c>
      <c r="K9" s="55" t="s">
        <v>113</v>
      </c>
      <c r="L9" s="55" t="s">
        <v>114</v>
      </c>
      <c r="M9" s="91"/>
      <c r="N9" s="64" t="str">
        <f t="shared" si="1"/>
        <v/>
      </c>
      <c r="O9" s="87"/>
      <c r="P9" s="55" t="s">
        <v>115</v>
      </c>
      <c r="Q9" s="60" t="s">
        <v>116</v>
      </c>
      <c r="R9" s="96"/>
      <c r="S9" s="64" t="str">
        <f t="shared" si="2"/>
        <v/>
      </c>
      <c r="T9" s="87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>
      <c r="A10" s="34">
        <v>161.0</v>
      </c>
      <c r="B10" s="34">
        <v>157.0</v>
      </c>
      <c r="C10" s="87"/>
      <c r="D10" s="98"/>
      <c r="E10" s="99" t="s">
        <v>124</v>
      </c>
      <c r="F10" s="100"/>
      <c r="G10" s="100"/>
      <c r="H10" s="100"/>
      <c r="I10" s="52"/>
      <c r="J10" s="142" t="s">
        <v>12</v>
      </c>
      <c r="K10" s="53" t="s">
        <v>127</v>
      </c>
      <c r="L10" s="60" t="s">
        <v>128</v>
      </c>
      <c r="M10" s="91"/>
      <c r="N10" s="64" t="str">
        <f t="shared" si="1"/>
        <v/>
      </c>
      <c r="O10" s="87"/>
      <c r="P10" s="103"/>
      <c r="Q10" s="104"/>
      <c r="R10" s="96"/>
      <c r="S10" s="64" t="str">
        <f t="shared" si="2"/>
        <v/>
      </c>
      <c r="T10" s="87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>
      <c r="A11" s="34"/>
      <c r="B11" s="34"/>
      <c r="C11" s="143" t="s">
        <v>132</v>
      </c>
      <c r="D11" s="144" t="s">
        <v>133</v>
      </c>
      <c r="E11" s="145"/>
      <c r="F11" s="145"/>
      <c r="G11" s="145"/>
      <c r="H11" s="145"/>
      <c r="I11" s="52"/>
      <c r="J11" s="146" t="s">
        <v>9</v>
      </c>
      <c r="K11" s="53" t="s">
        <v>134</v>
      </c>
      <c r="L11" s="60" t="s">
        <v>135</v>
      </c>
      <c r="M11" s="91"/>
      <c r="N11" s="64" t="str">
        <f t="shared" si="1"/>
        <v/>
      </c>
      <c r="O11" s="87"/>
      <c r="P11" s="53" t="s">
        <v>140</v>
      </c>
      <c r="Q11" s="60" t="s">
        <v>141</v>
      </c>
      <c r="R11" s="96"/>
      <c r="S11" s="64" t="str">
        <f t="shared" si="2"/>
        <v/>
      </c>
      <c r="T11" s="87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>
      <c r="A12" s="34">
        <v>17.0</v>
      </c>
      <c r="B12" s="34">
        <v>15.0</v>
      </c>
      <c r="C12" s="40" t="s">
        <v>148</v>
      </c>
      <c r="D12" s="42" t="s">
        <v>148</v>
      </c>
      <c r="E12" s="46"/>
      <c r="F12" s="46"/>
      <c r="G12" s="46"/>
      <c r="H12" s="46"/>
      <c r="I12" s="48" t="s">
        <v>149</v>
      </c>
      <c r="J12" s="150" t="s">
        <v>5</v>
      </c>
      <c r="K12" s="55" t="s">
        <v>151</v>
      </c>
      <c r="L12" s="55" t="s">
        <v>152</v>
      </c>
      <c r="M12" s="91"/>
      <c r="N12" s="64" t="str">
        <f t="shared" si="1"/>
        <v/>
      </c>
      <c r="O12" s="87"/>
      <c r="P12" s="55" t="s">
        <v>154</v>
      </c>
      <c r="Q12" s="60" t="s">
        <v>155</v>
      </c>
      <c r="R12" s="96"/>
      <c r="S12" s="64" t="str">
        <f t="shared" si="2"/>
        <v/>
      </c>
      <c r="T12" s="87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>
      <c r="A13" s="34">
        <v>131.0</v>
      </c>
      <c r="B13" s="34">
        <v>17.0</v>
      </c>
      <c r="C13" s="87"/>
      <c r="D13" s="98"/>
      <c r="E13" s="42" t="s">
        <v>158</v>
      </c>
      <c r="F13" s="46"/>
      <c r="G13" s="46"/>
      <c r="H13" s="46"/>
      <c r="I13" s="48" t="s">
        <v>159</v>
      </c>
      <c r="J13" s="152" t="s">
        <v>6</v>
      </c>
      <c r="K13" s="53" t="s">
        <v>161</v>
      </c>
      <c r="L13" s="60" t="s">
        <v>162</v>
      </c>
      <c r="M13" s="159"/>
      <c r="N13" s="64" t="str">
        <f t="shared" si="1"/>
        <v/>
      </c>
      <c r="O13" s="87"/>
      <c r="P13" s="53" t="s">
        <v>167</v>
      </c>
      <c r="Q13" s="60" t="s">
        <v>168</v>
      </c>
      <c r="R13" s="96"/>
      <c r="S13" s="64" t="str">
        <f t="shared" si="2"/>
        <v/>
      </c>
      <c r="T13" s="87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>
      <c r="A14" s="34">
        <v>225.0</v>
      </c>
      <c r="B14" s="34">
        <v>131.0</v>
      </c>
      <c r="C14" s="87"/>
      <c r="D14" s="98"/>
      <c r="E14" s="117"/>
      <c r="F14" s="99" t="s">
        <v>173</v>
      </c>
      <c r="G14" s="100"/>
      <c r="H14" s="100"/>
      <c r="I14" s="52"/>
      <c r="J14" s="142" t="s">
        <v>12</v>
      </c>
      <c r="K14" s="53" t="s">
        <v>174</v>
      </c>
      <c r="L14" s="60" t="s">
        <v>175</v>
      </c>
      <c r="M14" s="91"/>
      <c r="N14" s="64" t="str">
        <f t="shared" si="1"/>
        <v/>
      </c>
      <c r="O14" s="87"/>
      <c r="P14" s="55"/>
      <c r="Q14" s="89"/>
      <c r="R14" s="96"/>
      <c r="S14" s="64" t="str">
        <f t="shared" si="2"/>
        <v/>
      </c>
      <c r="T14" s="87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>
      <c r="A15" s="34">
        <v>226.0</v>
      </c>
      <c r="B15" s="34">
        <v>131.0</v>
      </c>
      <c r="C15" s="87"/>
      <c r="D15" s="98"/>
      <c r="E15" s="117"/>
      <c r="F15" s="115" t="s">
        <v>179</v>
      </c>
      <c r="G15" s="117"/>
      <c r="H15" s="117"/>
      <c r="I15" s="48" t="s">
        <v>180</v>
      </c>
      <c r="J15" s="169" t="s">
        <v>10</v>
      </c>
      <c r="K15" s="53" t="s">
        <v>167</v>
      </c>
      <c r="L15" s="60" t="s">
        <v>182</v>
      </c>
      <c r="M15" s="91"/>
      <c r="N15" s="64" t="str">
        <f t="shared" si="1"/>
        <v/>
      </c>
      <c r="O15" s="87"/>
      <c r="P15" s="53" t="s">
        <v>93</v>
      </c>
      <c r="Q15" s="173">
        <v>44621.0</v>
      </c>
      <c r="R15" s="96"/>
      <c r="S15" s="64" t="str">
        <f t="shared" si="2"/>
        <v/>
      </c>
      <c r="T15" s="87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>
      <c r="A16" s="34"/>
      <c r="B16" s="34">
        <v>226.0</v>
      </c>
      <c r="C16" s="87"/>
      <c r="D16" s="98"/>
      <c r="E16" s="175"/>
      <c r="F16" s="177" t="s">
        <v>195</v>
      </c>
      <c r="G16" s="175"/>
      <c r="H16" s="175"/>
      <c r="I16" s="48"/>
      <c r="J16" s="178" t="s">
        <v>68</v>
      </c>
      <c r="K16" s="179" t="s">
        <v>198</v>
      </c>
      <c r="L16" s="60" t="s">
        <v>199</v>
      </c>
      <c r="M16" s="57"/>
      <c r="N16" s="64" t="str">
        <f t="shared" si="1"/>
        <v/>
      </c>
      <c r="O16" s="87"/>
      <c r="P16" s="182"/>
      <c r="Q16" s="183"/>
      <c r="R16" s="79"/>
      <c r="S16" s="64" t="str">
        <f t="shared" si="2"/>
        <v/>
      </c>
      <c r="T16" s="8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>
      <c r="A17" s="34">
        <v>227.0</v>
      </c>
      <c r="B17" s="34">
        <v>131.0</v>
      </c>
      <c r="C17" s="87"/>
      <c r="D17" s="98"/>
      <c r="E17" s="117"/>
      <c r="F17" s="115" t="s">
        <v>208</v>
      </c>
      <c r="G17" s="117"/>
      <c r="H17" s="117"/>
      <c r="I17" s="48" t="s">
        <v>209</v>
      </c>
      <c r="J17" s="169" t="s">
        <v>10</v>
      </c>
      <c r="K17" s="55" t="s">
        <v>107</v>
      </c>
      <c r="L17" s="55" t="s">
        <v>210</v>
      </c>
      <c r="M17" s="91"/>
      <c r="N17" s="64" t="str">
        <f t="shared" si="1"/>
        <v/>
      </c>
      <c r="O17" s="87"/>
      <c r="P17" s="55" t="s">
        <v>93</v>
      </c>
      <c r="Q17" s="89" t="s">
        <v>211</v>
      </c>
      <c r="R17" s="96"/>
      <c r="S17" s="64" t="str">
        <f t="shared" si="2"/>
        <v/>
      </c>
      <c r="T17" s="87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>
      <c r="A18" s="34">
        <v>251.0</v>
      </c>
      <c r="B18" s="34">
        <v>131.0</v>
      </c>
      <c r="C18" s="87"/>
      <c r="D18" s="98"/>
      <c r="E18" s="117"/>
      <c r="F18" s="99" t="s">
        <v>214</v>
      </c>
      <c r="G18" s="100"/>
      <c r="H18" s="100"/>
      <c r="I18" s="114" t="s">
        <v>215</v>
      </c>
      <c r="J18" s="116" t="s">
        <v>13</v>
      </c>
      <c r="K18" s="53" t="s">
        <v>93</v>
      </c>
      <c r="L18" s="122" t="s">
        <v>217</v>
      </c>
      <c r="M18" s="57"/>
      <c r="N18" s="64" t="str">
        <f t="shared" si="1"/>
        <v/>
      </c>
      <c r="O18" s="87"/>
      <c r="P18" s="103"/>
      <c r="Q18" s="104"/>
      <c r="R18" s="79"/>
      <c r="S18" s="64" t="str">
        <f t="shared" si="2"/>
        <v/>
      </c>
      <c r="T18" s="87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>
      <c r="A19" s="34">
        <v>133.0</v>
      </c>
      <c r="B19" s="34">
        <v>17.0</v>
      </c>
      <c r="C19" s="87"/>
      <c r="D19" s="98"/>
      <c r="E19" s="42" t="s">
        <v>144</v>
      </c>
      <c r="F19" s="46"/>
      <c r="G19" s="46"/>
      <c r="H19" s="46"/>
      <c r="I19" s="48" t="s">
        <v>223</v>
      </c>
      <c r="J19" s="186" t="s">
        <v>10</v>
      </c>
      <c r="K19" s="88" t="s">
        <v>224</v>
      </c>
      <c r="L19" s="60" t="s">
        <v>225</v>
      </c>
      <c r="M19" s="91"/>
      <c r="N19" s="64" t="str">
        <f t="shared" si="1"/>
        <v/>
      </c>
      <c r="O19" s="87"/>
      <c r="P19" s="88" t="s">
        <v>236</v>
      </c>
      <c r="Q19" s="60" t="s">
        <v>237</v>
      </c>
      <c r="R19" s="96"/>
      <c r="S19" s="64" t="str">
        <f t="shared" si="2"/>
        <v/>
      </c>
      <c r="T19" s="87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>
      <c r="A20" s="34">
        <v>193.0</v>
      </c>
      <c r="B20" s="34">
        <v>133.0</v>
      </c>
      <c r="C20" s="87"/>
      <c r="D20" s="98"/>
      <c r="E20" s="117"/>
      <c r="F20" s="115" t="s">
        <v>245</v>
      </c>
      <c r="G20" s="117"/>
      <c r="H20" s="117"/>
      <c r="I20" s="48" t="s">
        <v>246</v>
      </c>
      <c r="J20" s="169" t="s">
        <v>10</v>
      </c>
      <c r="K20" s="88" t="s">
        <v>247</v>
      </c>
      <c r="L20" s="60" t="s">
        <v>250</v>
      </c>
      <c r="M20" s="91"/>
      <c r="N20" s="64" t="str">
        <f t="shared" si="1"/>
        <v/>
      </c>
      <c r="O20" s="87"/>
      <c r="P20" s="88" t="s">
        <v>258</v>
      </c>
      <c r="Q20" s="60" t="s">
        <v>259</v>
      </c>
      <c r="R20" s="96"/>
      <c r="S20" s="64" t="str">
        <f t="shared" si="2"/>
        <v/>
      </c>
      <c r="T20" s="87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>
      <c r="A21" s="34">
        <v>258.0</v>
      </c>
      <c r="B21" s="34">
        <v>133.0</v>
      </c>
      <c r="C21" s="87"/>
      <c r="D21" s="98"/>
      <c r="E21" s="117"/>
      <c r="F21" s="115" t="s">
        <v>262</v>
      </c>
      <c r="G21" s="117"/>
      <c r="H21" s="117"/>
      <c r="I21" s="48"/>
      <c r="J21" s="178" t="s">
        <v>68</v>
      </c>
      <c r="K21" s="102"/>
      <c r="L21" s="103"/>
      <c r="M21" s="91"/>
      <c r="N21" s="64" t="str">
        <f t="shared" si="1"/>
        <v/>
      </c>
      <c r="O21" s="87"/>
      <c r="P21" s="103"/>
      <c r="Q21" s="104"/>
      <c r="R21" s="96"/>
      <c r="S21" s="64" t="str">
        <f t="shared" si="2"/>
        <v/>
      </c>
      <c r="T21" s="87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>
      <c r="A22" s="34">
        <v>97.0</v>
      </c>
      <c r="B22" s="34">
        <v>17.0</v>
      </c>
      <c r="C22" s="87"/>
      <c r="D22" s="98"/>
      <c r="E22" s="42" t="s">
        <v>263</v>
      </c>
      <c r="F22" s="46"/>
      <c r="G22" s="46"/>
      <c r="H22" s="46"/>
      <c r="I22" s="48" t="s">
        <v>265</v>
      </c>
      <c r="J22" s="152" t="s">
        <v>6</v>
      </c>
      <c r="K22" s="55" t="s">
        <v>154</v>
      </c>
      <c r="L22" s="60" t="s">
        <v>266</v>
      </c>
      <c r="M22" s="57"/>
      <c r="N22" s="64" t="str">
        <f t="shared" si="1"/>
        <v/>
      </c>
      <c r="O22" s="87"/>
      <c r="P22" s="53" t="s">
        <v>271</v>
      </c>
      <c r="Q22" s="60" t="s">
        <v>272</v>
      </c>
      <c r="R22" s="79"/>
      <c r="S22" s="64" t="str">
        <f t="shared" si="2"/>
        <v/>
      </c>
      <c r="T22" s="87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>
      <c r="A23" s="34">
        <v>165.0</v>
      </c>
      <c r="B23" s="34">
        <v>97.0</v>
      </c>
      <c r="C23" s="87"/>
      <c r="D23" s="98"/>
      <c r="E23" s="46"/>
      <c r="F23" s="42" t="s">
        <v>283</v>
      </c>
      <c r="G23" s="46"/>
      <c r="H23" s="46"/>
      <c r="I23" s="52" t="s">
        <v>284</v>
      </c>
      <c r="J23" s="169" t="s">
        <v>10</v>
      </c>
      <c r="K23" s="55" t="s">
        <v>286</v>
      </c>
      <c r="L23" s="60" t="s">
        <v>288</v>
      </c>
      <c r="M23" s="91"/>
      <c r="N23" s="64" t="str">
        <f t="shared" si="1"/>
        <v/>
      </c>
      <c r="O23" s="87"/>
      <c r="P23" s="53" t="s">
        <v>293</v>
      </c>
      <c r="Q23" s="60" t="s">
        <v>296</v>
      </c>
      <c r="R23" s="96"/>
      <c r="S23" s="64" t="str">
        <f t="shared" si="2"/>
        <v/>
      </c>
      <c r="T23" s="87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>
      <c r="A24" s="34">
        <v>167.0</v>
      </c>
      <c r="B24" s="34">
        <v>165.0</v>
      </c>
      <c r="C24" s="87"/>
      <c r="D24" s="98"/>
      <c r="E24" s="117"/>
      <c r="F24" s="117"/>
      <c r="G24" s="115" t="s">
        <v>304</v>
      </c>
      <c r="H24" s="117"/>
      <c r="I24" s="48"/>
      <c r="J24" s="178" t="s">
        <v>68</v>
      </c>
      <c r="K24" s="102"/>
      <c r="L24" s="103"/>
      <c r="M24" s="91"/>
      <c r="N24" s="64" t="str">
        <f t="shared" si="1"/>
        <v/>
      </c>
      <c r="O24" s="87"/>
      <c r="P24" s="103"/>
      <c r="Q24" s="104"/>
      <c r="R24" s="96"/>
      <c r="S24" s="64" t="str">
        <f t="shared" si="2"/>
        <v/>
      </c>
      <c r="T24" s="87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>
      <c r="A25" s="34">
        <v>259.0</v>
      </c>
      <c r="B25" s="34">
        <v>167.0</v>
      </c>
      <c r="C25" s="87"/>
      <c r="D25" s="98"/>
      <c r="E25" s="117"/>
      <c r="F25" s="117"/>
      <c r="G25" s="115" t="s">
        <v>308</v>
      </c>
      <c r="H25" s="117"/>
      <c r="I25" s="48"/>
      <c r="J25" s="178" t="s">
        <v>68</v>
      </c>
      <c r="K25" s="102"/>
      <c r="L25" s="103"/>
      <c r="M25" s="91"/>
      <c r="N25" s="64" t="str">
        <f t="shared" si="1"/>
        <v/>
      </c>
      <c r="O25" s="87"/>
      <c r="P25" s="103"/>
      <c r="Q25" s="104"/>
      <c r="R25" s="96"/>
      <c r="S25" s="64" t="str">
        <f t="shared" si="2"/>
        <v/>
      </c>
      <c r="T25" s="87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>
      <c r="A26" s="34"/>
      <c r="B26" s="34"/>
      <c r="C26" s="87"/>
      <c r="D26" s="98"/>
      <c r="E26" s="46"/>
      <c r="F26" s="42" t="s">
        <v>310</v>
      </c>
      <c r="G26" s="46"/>
      <c r="H26" s="46"/>
      <c r="I26" s="48"/>
      <c r="J26" s="178" t="s">
        <v>68</v>
      </c>
      <c r="K26" s="102"/>
      <c r="L26" s="103"/>
      <c r="M26" s="91"/>
      <c r="N26" s="64" t="str">
        <f t="shared" si="1"/>
        <v/>
      </c>
      <c r="O26" s="87"/>
      <c r="P26" s="103"/>
      <c r="Q26" s="104"/>
      <c r="R26" s="96"/>
      <c r="S26" s="64" t="str">
        <f t="shared" si="2"/>
        <v/>
      </c>
      <c r="T26" s="87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>
      <c r="A27" s="34"/>
      <c r="B27" s="34"/>
      <c r="C27" s="87"/>
      <c r="D27" s="98"/>
      <c r="E27" s="117"/>
      <c r="F27" s="117"/>
      <c r="G27" s="115" t="s">
        <v>315</v>
      </c>
      <c r="H27" s="117"/>
      <c r="I27" s="48" t="s">
        <v>316</v>
      </c>
      <c r="J27" s="90" t="s">
        <v>9</v>
      </c>
      <c r="K27" s="55" t="s">
        <v>317</v>
      </c>
      <c r="L27" s="60" t="s">
        <v>319</v>
      </c>
      <c r="M27" s="91"/>
      <c r="N27" s="64" t="str">
        <f t="shared" si="1"/>
        <v/>
      </c>
      <c r="O27" s="87"/>
      <c r="P27" s="55" t="s">
        <v>324</v>
      </c>
      <c r="Q27" s="60" t="s">
        <v>325</v>
      </c>
      <c r="R27" s="96"/>
      <c r="S27" s="64" t="str">
        <f t="shared" si="2"/>
        <v/>
      </c>
      <c r="T27" s="87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>
      <c r="A28" s="34"/>
      <c r="B28" s="34"/>
      <c r="C28" s="87"/>
      <c r="D28" s="98"/>
      <c r="E28" s="175"/>
      <c r="F28" s="175"/>
      <c r="G28" s="177" t="s">
        <v>337</v>
      </c>
      <c r="H28" s="175"/>
      <c r="I28" s="48"/>
      <c r="J28" s="178" t="s">
        <v>68</v>
      </c>
      <c r="K28" s="208" t="s">
        <v>338</v>
      </c>
      <c r="L28" s="60" t="s">
        <v>72</v>
      </c>
      <c r="M28" s="91"/>
      <c r="N28" s="64" t="str">
        <f t="shared" si="1"/>
        <v/>
      </c>
      <c r="O28" s="87"/>
      <c r="P28" s="103"/>
      <c r="Q28" s="104"/>
      <c r="R28" s="96"/>
      <c r="S28" s="64" t="str">
        <f t="shared" si="2"/>
        <v/>
      </c>
      <c r="T28" s="87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>
      <c r="A29" s="34"/>
      <c r="B29" s="34"/>
      <c r="C29" s="87"/>
      <c r="D29" s="98"/>
      <c r="E29" s="117"/>
      <c r="F29" s="117"/>
      <c r="G29" s="115" t="s">
        <v>340</v>
      </c>
      <c r="H29" s="117"/>
      <c r="I29" s="48" t="s">
        <v>342</v>
      </c>
      <c r="J29" s="209" t="s">
        <v>11</v>
      </c>
      <c r="K29" s="55" t="s">
        <v>343</v>
      </c>
      <c r="L29" s="55" t="s">
        <v>344</v>
      </c>
      <c r="M29" s="91"/>
      <c r="N29" s="64" t="str">
        <f t="shared" si="1"/>
        <v/>
      </c>
      <c r="O29" s="87"/>
      <c r="P29" s="55" t="s">
        <v>345</v>
      </c>
      <c r="Q29" s="89" t="s">
        <v>346</v>
      </c>
      <c r="R29" s="96"/>
      <c r="S29" s="64" t="str">
        <f t="shared" si="2"/>
        <v/>
      </c>
      <c r="T29" s="87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>
      <c r="A30" s="34"/>
      <c r="B30" s="34"/>
      <c r="C30" s="87"/>
      <c r="D30" s="98"/>
      <c r="E30" s="100"/>
      <c r="F30" s="100"/>
      <c r="G30" s="99" t="s">
        <v>348</v>
      </c>
      <c r="H30" s="100"/>
      <c r="I30" s="52" t="s">
        <v>350</v>
      </c>
      <c r="J30" s="210" t="s">
        <v>11</v>
      </c>
      <c r="K30" s="53" t="s">
        <v>352</v>
      </c>
      <c r="L30" s="60" t="s">
        <v>354</v>
      </c>
      <c r="M30" s="91"/>
      <c r="N30" s="64" t="str">
        <f t="shared" si="1"/>
        <v/>
      </c>
      <c r="O30" s="87"/>
      <c r="P30" s="53" t="s">
        <v>271</v>
      </c>
      <c r="Q30" s="60" t="s">
        <v>361</v>
      </c>
      <c r="R30" s="96"/>
      <c r="S30" s="64" t="str">
        <f t="shared" si="2"/>
        <v/>
      </c>
      <c r="T30" s="87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>
      <c r="A31" s="34">
        <v>260.0</v>
      </c>
      <c r="B31" s="34">
        <v>97.0</v>
      </c>
      <c r="C31" s="87"/>
      <c r="D31" s="98"/>
      <c r="E31" s="46"/>
      <c r="F31" s="44" t="s">
        <v>364</v>
      </c>
      <c r="G31" s="47"/>
      <c r="H31" s="47"/>
      <c r="I31" s="48" t="s">
        <v>365</v>
      </c>
      <c r="J31" s="169" t="s">
        <v>10</v>
      </c>
      <c r="K31" s="53" t="s">
        <v>366</v>
      </c>
      <c r="L31" s="60" t="s">
        <v>367</v>
      </c>
      <c r="M31" s="91"/>
      <c r="N31" s="64" t="str">
        <f t="shared" si="1"/>
        <v/>
      </c>
      <c r="O31" s="87"/>
      <c r="P31" s="53"/>
      <c r="Q31" s="137"/>
      <c r="R31" s="96"/>
      <c r="S31" s="64" t="str">
        <f t="shared" si="2"/>
        <v/>
      </c>
      <c r="T31" s="87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>
      <c r="A32" s="34">
        <v>191.0</v>
      </c>
      <c r="B32" s="34">
        <v>260.0</v>
      </c>
      <c r="C32" s="87"/>
      <c r="D32" s="98"/>
      <c r="E32" s="117"/>
      <c r="F32" s="117"/>
      <c r="G32" s="99" t="s">
        <v>374</v>
      </c>
      <c r="H32" s="100"/>
      <c r="I32" s="52" t="s">
        <v>375</v>
      </c>
      <c r="J32" s="142" t="s">
        <v>12</v>
      </c>
      <c r="K32" s="53" t="s">
        <v>377</v>
      </c>
      <c r="L32" s="60" t="s">
        <v>378</v>
      </c>
      <c r="M32" s="91"/>
      <c r="N32" s="64" t="str">
        <f t="shared" si="1"/>
        <v/>
      </c>
      <c r="O32" s="87"/>
      <c r="P32" s="55"/>
      <c r="Q32" s="89"/>
      <c r="R32" s="96"/>
      <c r="S32" s="64" t="str">
        <f t="shared" si="2"/>
        <v/>
      </c>
      <c r="T32" s="87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>
      <c r="A33" s="34">
        <v>194.0</v>
      </c>
      <c r="B33" s="34">
        <v>260.0</v>
      </c>
      <c r="C33" s="87"/>
      <c r="D33" s="98"/>
      <c r="E33" s="117"/>
      <c r="F33" s="117"/>
      <c r="G33" s="99" t="s">
        <v>382</v>
      </c>
      <c r="H33" s="100"/>
      <c r="I33" s="48" t="s">
        <v>384</v>
      </c>
      <c r="J33" s="213"/>
      <c r="K33" s="53"/>
      <c r="L33" s="53"/>
      <c r="M33" s="91"/>
      <c r="N33" s="64" t="str">
        <f t="shared" si="1"/>
        <v/>
      </c>
      <c r="O33" s="87"/>
      <c r="P33" s="53"/>
      <c r="Q33" s="53"/>
      <c r="R33" s="96"/>
      <c r="S33" s="64" t="str">
        <f t="shared" si="2"/>
        <v/>
      </c>
      <c r="T33" s="87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>
      <c r="A34" s="34">
        <v>270.0</v>
      </c>
      <c r="B34" s="34">
        <v>97.0</v>
      </c>
      <c r="C34" s="87"/>
      <c r="D34" s="98"/>
      <c r="E34" s="100"/>
      <c r="F34" s="100"/>
      <c r="G34" s="99" t="s">
        <v>391</v>
      </c>
      <c r="H34" s="100"/>
      <c r="I34" s="48"/>
      <c r="J34" s="178" t="s">
        <v>68</v>
      </c>
      <c r="K34" s="102"/>
      <c r="L34" s="103"/>
      <c r="M34" s="91"/>
      <c r="N34" s="64" t="str">
        <f t="shared" si="1"/>
        <v/>
      </c>
      <c r="O34" s="87"/>
      <c r="P34" s="103"/>
      <c r="Q34" s="104"/>
      <c r="R34" s="96"/>
      <c r="S34" s="64" t="str">
        <f t="shared" si="2"/>
        <v/>
      </c>
      <c r="T34" s="87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>
      <c r="A35" s="34">
        <v>147.0</v>
      </c>
      <c r="B35" s="34">
        <v>17.0</v>
      </c>
      <c r="C35" s="87"/>
      <c r="D35" s="98"/>
      <c r="E35" s="44" t="s">
        <v>392</v>
      </c>
      <c r="F35" s="47"/>
      <c r="G35" s="47"/>
      <c r="H35" s="47"/>
      <c r="I35" s="52" t="s">
        <v>393</v>
      </c>
      <c r="J35" s="215" t="s">
        <v>6</v>
      </c>
      <c r="K35" s="53" t="s">
        <v>394</v>
      </c>
      <c r="L35" s="60" t="s">
        <v>396</v>
      </c>
      <c r="M35" s="91"/>
      <c r="N35" s="64" t="str">
        <f t="shared" si="1"/>
        <v/>
      </c>
      <c r="O35" s="87"/>
      <c r="P35" s="53" t="s">
        <v>404</v>
      </c>
      <c r="Q35" s="60" t="s">
        <v>405</v>
      </c>
      <c r="R35" s="96"/>
      <c r="S35" s="64" t="str">
        <f t="shared" si="2"/>
        <v/>
      </c>
      <c r="T35" s="87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>
      <c r="A36" s="34"/>
      <c r="B36" s="34"/>
      <c r="C36" s="87"/>
      <c r="D36" s="98"/>
      <c r="E36" s="117"/>
      <c r="F36" s="115" t="s">
        <v>410</v>
      </c>
      <c r="G36" s="117"/>
      <c r="H36" s="117"/>
      <c r="I36" s="48" t="s">
        <v>411</v>
      </c>
      <c r="J36" s="101"/>
      <c r="K36" s="183"/>
      <c r="L36" s="182"/>
      <c r="M36" s="218"/>
      <c r="N36" s="64" t="str">
        <f t="shared" si="1"/>
        <v/>
      </c>
      <c r="O36" s="87"/>
      <c r="P36" s="126"/>
      <c r="Q36" s="124"/>
      <c r="R36" s="79"/>
      <c r="S36" s="64" t="str">
        <f t="shared" si="2"/>
        <v/>
      </c>
      <c r="T36" s="87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>
      <c r="A37" s="34"/>
      <c r="B37" s="34"/>
      <c r="C37" s="87"/>
      <c r="D37" s="98"/>
      <c r="E37" s="117"/>
      <c r="F37" s="187" t="s">
        <v>415</v>
      </c>
      <c r="G37" s="100"/>
      <c r="H37" s="100"/>
      <c r="I37" s="52"/>
      <c r="J37" s="116" t="s">
        <v>13</v>
      </c>
      <c r="K37" s="53" t="s">
        <v>61</v>
      </c>
      <c r="L37" s="122" t="s">
        <v>416</v>
      </c>
      <c r="M37" s="91"/>
      <c r="N37" s="64" t="str">
        <f t="shared" si="1"/>
        <v/>
      </c>
      <c r="O37" s="87"/>
      <c r="P37" s="104"/>
      <c r="Q37" s="104"/>
      <c r="R37" s="96"/>
      <c r="S37" s="64" t="str">
        <f t="shared" si="2"/>
        <v/>
      </c>
      <c r="T37" s="87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>
      <c r="A38" s="34"/>
      <c r="B38" s="34"/>
      <c r="C38" s="87"/>
      <c r="D38" s="98"/>
      <c r="E38" s="117"/>
      <c r="F38" s="115" t="s">
        <v>424</v>
      </c>
      <c r="G38" s="117"/>
      <c r="H38" s="117"/>
      <c r="I38" s="48" t="s">
        <v>425</v>
      </c>
      <c r="J38" s="209" t="s">
        <v>11</v>
      </c>
      <c r="K38" s="55" t="s">
        <v>426</v>
      </c>
      <c r="L38" s="60" t="s">
        <v>427</v>
      </c>
      <c r="M38" s="57"/>
      <c r="N38" s="64" t="str">
        <f t="shared" si="1"/>
        <v/>
      </c>
      <c r="O38" s="87"/>
      <c r="P38" s="89" t="s">
        <v>437</v>
      </c>
      <c r="Q38" s="60" t="s">
        <v>438</v>
      </c>
      <c r="R38" s="79"/>
      <c r="S38" s="64" t="str">
        <f t="shared" si="2"/>
        <v/>
      </c>
      <c r="T38" s="87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>
      <c r="A39" s="34">
        <v>202.0</v>
      </c>
      <c r="B39" s="34">
        <v>147.0</v>
      </c>
      <c r="C39" s="87"/>
      <c r="D39" s="98"/>
      <c r="E39" s="117"/>
      <c r="F39" s="115" t="s">
        <v>443</v>
      </c>
      <c r="G39" s="117"/>
      <c r="H39" s="117"/>
      <c r="I39" s="48"/>
      <c r="J39" s="178" t="s">
        <v>68</v>
      </c>
      <c r="K39" s="55" t="s">
        <v>444</v>
      </c>
      <c r="L39" s="60" t="s">
        <v>72</v>
      </c>
      <c r="M39" s="91"/>
      <c r="N39" s="64" t="str">
        <f t="shared" si="1"/>
        <v/>
      </c>
      <c r="O39" s="87"/>
      <c r="P39" s="104"/>
      <c r="Q39" s="104"/>
      <c r="R39" s="96"/>
      <c r="S39" s="64" t="str">
        <f t="shared" si="2"/>
        <v/>
      </c>
      <c r="T39" s="87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>
      <c r="A40" s="34">
        <v>402.0</v>
      </c>
      <c r="B40" s="34">
        <v>147.0</v>
      </c>
      <c r="C40" s="157"/>
      <c r="D40" s="98"/>
      <c r="E40" s="117"/>
      <c r="F40" s="99" t="s">
        <v>445</v>
      </c>
      <c r="G40" s="100"/>
      <c r="H40" s="100"/>
      <c r="I40" s="114" t="s">
        <v>446</v>
      </c>
      <c r="J40" s="116" t="s">
        <v>13</v>
      </c>
      <c r="K40" s="88" t="s">
        <v>447</v>
      </c>
      <c r="L40" s="60" t="s">
        <v>448</v>
      </c>
      <c r="M40" s="91"/>
      <c r="N40" s="64" t="str">
        <f t="shared" si="1"/>
        <v/>
      </c>
      <c r="O40" s="87"/>
      <c r="P40" s="104"/>
      <c r="Q40" s="104"/>
      <c r="R40" s="96"/>
      <c r="S40" s="64" t="str">
        <f t="shared" si="2"/>
        <v/>
      </c>
      <c r="T40" s="87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>
      <c r="A41" s="34"/>
      <c r="B41" s="34"/>
      <c r="C41" s="40" t="s">
        <v>429</v>
      </c>
      <c r="D41" s="41" t="s">
        <v>456</v>
      </c>
      <c r="E41" s="219"/>
      <c r="F41" s="219"/>
      <c r="G41" s="219"/>
      <c r="H41" s="219"/>
      <c r="I41" s="52" t="s">
        <v>459</v>
      </c>
      <c r="J41" s="150" t="s">
        <v>5</v>
      </c>
      <c r="K41" s="53" t="s">
        <v>460</v>
      </c>
      <c r="L41" s="60" t="s">
        <v>461</v>
      </c>
      <c r="M41" s="91"/>
      <c r="N41" s="64" t="str">
        <f t="shared" si="1"/>
        <v/>
      </c>
      <c r="O41" s="87"/>
      <c r="P41" s="53" t="s">
        <v>465</v>
      </c>
      <c r="Q41" s="60" t="s">
        <v>466</v>
      </c>
      <c r="R41" s="96"/>
      <c r="S41" s="64" t="str">
        <f t="shared" si="2"/>
        <v/>
      </c>
      <c r="T41" s="87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>
      <c r="A42" s="34"/>
      <c r="B42" s="34"/>
      <c r="C42" s="87"/>
      <c r="D42" s="44" t="s">
        <v>473</v>
      </c>
      <c r="E42" s="47"/>
      <c r="F42" s="47"/>
      <c r="G42" s="47"/>
      <c r="H42" s="47"/>
      <c r="I42" s="52"/>
      <c r="J42" s="142" t="s">
        <v>12</v>
      </c>
      <c r="K42" s="53" t="s">
        <v>476</v>
      </c>
      <c r="L42" s="122" t="s">
        <v>477</v>
      </c>
      <c r="M42" s="57"/>
      <c r="N42" s="64" t="str">
        <f t="shared" si="1"/>
        <v/>
      </c>
      <c r="O42" s="87"/>
      <c r="P42" s="104"/>
      <c r="Q42" s="104"/>
      <c r="R42" s="79"/>
      <c r="S42" s="64" t="str">
        <f t="shared" si="2"/>
        <v/>
      </c>
      <c r="T42" s="87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>
      <c r="A43" s="34"/>
      <c r="B43" s="34"/>
      <c r="C43" s="87"/>
      <c r="D43" s="98"/>
      <c r="E43" s="115" t="s">
        <v>484</v>
      </c>
      <c r="F43" s="117"/>
      <c r="G43" s="117"/>
      <c r="H43" s="117"/>
      <c r="I43" s="48" t="s">
        <v>485</v>
      </c>
      <c r="J43" s="169" t="s">
        <v>10</v>
      </c>
      <c r="K43" s="55" t="s">
        <v>486</v>
      </c>
      <c r="L43" s="60" t="s">
        <v>487</v>
      </c>
      <c r="M43" s="91"/>
      <c r="N43" s="64" t="str">
        <f t="shared" si="1"/>
        <v/>
      </c>
      <c r="O43" s="87"/>
      <c r="P43" s="53" t="s">
        <v>494</v>
      </c>
      <c r="Q43" s="60" t="s">
        <v>495</v>
      </c>
      <c r="R43" s="96"/>
      <c r="S43" s="64" t="str">
        <f t="shared" si="2"/>
        <v/>
      </c>
      <c r="T43" s="87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>
      <c r="A44" s="34"/>
      <c r="B44" s="34"/>
      <c r="C44" s="87"/>
      <c r="D44" s="98"/>
      <c r="E44" s="115" t="s">
        <v>500</v>
      </c>
      <c r="F44" s="117"/>
      <c r="G44" s="117"/>
      <c r="H44" s="117"/>
      <c r="I44" s="48" t="s">
        <v>501</v>
      </c>
      <c r="J44" s="169" t="s">
        <v>10</v>
      </c>
      <c r="K44" s="55" t="s">
        <v>502</v>
      </c>
      <c r="L44" s="60" t="s">
        <v>503</v>
      </c>
      <c r="M44" s="91"/>
      <c r="N44" s="64" t="str">
        <f t="shared" si="1"/>
        <v/>
      </c>
      <c r="O44" s="87"/>
      <c r="P44" s="53" t="s">
        <v>509</v>
      </c>
      <c r="Q44" s="60" t="s">
        <v>510</v>
      </c>
      <c r="R44" s="96"/>
      <c r="S44" s="64" t="str">
        <f t="shared" si="2"/>
        <v/>
      </c>
      <c r="T44" s="87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>
      <c r="A45" s="34"/>
      <c r="B45" s="34"/>
      <c r="C45" s="87"/>
      <c r="D45" s="42" t="s">
        <v>515</v>
      </c>
      <c r="E45" s="46"/>
      <c r="F45" s="46"/>
      <c r="G45" s="46"/>
      <c r="H45" s="46"/>
      <c r="I45" s="229"/>
      <c r="J45" s="178" t="s">
        <v>68</v>
      </c>
      <c r="K45" s="102"/>
      <c r="L45" s="104"/>
      <c r="M45" s="230"/>
      <c r="N45" s="64" t="str">
        <f t="shared" si="1"/>
        <v/>
      </c>
      <c r="O45" s="87"/>
      <c r="P45" s="104"/>
      <c r="Q45" s="103"/>
      <c r="R45" s="96"/>
      <c r="S45" s="64" t="str">
        <f t="shared" si="2"/>
        <v/>
      </c>
      <c r="T45" s="87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>
      <c r="A46" s="34"/>
      <c r="B46" s="34"/>
      <c r="C46" s="157"/>
      <c r="D46" s="42" t="s">
        <v>523</v>
      </c>
      <c r="E46" s="46"/>
      <c r="F46" s="46"/>
      <c r="G46" s="46"/>
      <c r="H46" s="46"/>
      <c r="I46" s="48" t="s">
        <v>524</v>
      </c>
      <c r="J46" s="169" t="s">
        <v>10</v>
      </c>
      <c r="K46" s="53" t="s">
        <v>525</v>
      </c>
      <c r="L46" s="60" t="s">
        <v>526</v>
      </c>
      <c r="M46" s="91"/>
      <c r="N46" s="64" t="str">
        <f t="shared" si="1"/>
        <v/>
      </c>
      <c r="O46" s="87"/>
      <c r="P46" s="104"/>
      <c r="Q46" s="103"/>
      <c r="R46" s="96"/>
      <c r="S46" s="64" t="str">
        <f t="shared" si="2"/>
        <v/>
      </c>
      <c r="T46" s="87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>
      <c r="A47" s="34">
        <v>18.0</v>
      </c>
      <c r="B47" s="34">
        <v>15.0</v>
      </c>
      <c r="C47" s="40" t="s">
        <v>529</v>
      </c>
      <c r="D47" s="42" t="s">
        <v>529</v>
      </c>
      <c r="E47" s="46"/>
      <c r="F47" s="46"/>
      <c r="G47" s="46"/>
      <c r="H47" s="46"/>
      <c r="I47" s="52" t="s">
        <v>534</v>
      </c>
      <c r="J47" s="150" t="s">
        <v>5</v>
      </c>
      <c r="K47" s="53" t="s">
        <v>50</v>
      </c>
      <c r="L47" s="60" t="s">
        <v>535</v>
      </c>
      <c r="M47" s="91"/>
      <c r="N47" s="64" t="str">
        <f t="shared" si="1"/>
        <v/>
      </c>
      <c r="O47" s="87"/>
      <c r="P47" s="236" t="s">
        <v>543</v>
      </c>
      <c r="Q47" s="60" t="s">
        <v>544</v>
      </c>
      <c r="R47" s="96"/>
      <c r="S47" s="64" t="str">
        <f t="shared" si="2"/>
        <v/>
      </c>
      <c r="T47" s="87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>
      <c r="A48" s="34"/>
      <c r="B48" s="34"/>
      <c r="C48" s="87"/>
      <c r="D48" s="98"/>
      <c r="E48" s="42" t="s">
        <v>551</v>
      </c>
      <c r="F48" s="46"/>
      <c r="G48" s="46"/>
      <c r="H48" s="46"/>
      <c r="I48" s="48" t="s">
        <v>552</v>
      </c>
      <c r="J48" s="152" t="s">
        <v>6</v>
      </c>
      <c r="K48" s="53" t="s">
        <v>553</v>
      </c>
      <c r="L48" s="60" t="s">
        <v>554</v>
      </c>
      <c r="M48" s="91"/>
      <c r="N48" s="64" t="str">
        <f t="shared" si="1"/>
        <v/>
      </c>
      <c r="O48" s="87"/>
      <c r="P48" s="53" t="s">
        <v>562</v>
      </c>
      <c r="Q48" s="60" t="s">
        <v>563</v>
      </c>
      <c r="R48" s="96"/>
      <c r="S48" s="64" t="str">
        <f t="shared" si="2"/>
        <v/>
      </c>
      <c r="T48" s="87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>
      <c r="A49" s="34"/>
      <c r="B49" s="34"/>
      <c r="C49" s="87"/>
      <c r="D49" s="98"/>
      <c r="E49" s="117"/>
      <c r="F49" s="115" t="s">
        <v>568</v>
      </c>
      <c r="G49" s="117"/>
      <c r="H49" s="117"/>
      <c r="I49" s="48" t="s">
        <v>570</v>
      </c>
      <c r="J49" s="169" t="s">
        <v>10</v>
      </c>
      <c r="K49" s="53" t="s">
        <v>562</v>
      </c>
      <c r="L49" s="60" t="s">
        <v>573</v>
      </c>
      <c r="M49" s="91"/>
      <c r="N49" s="64" t="str">
        <f t="shared" si="1"/>
        <v/>
      </c>
      <c r="O49" s="87"/>
      <c r="P49" s="88" t="s">
        <v>576</v>
      </c>
      <c r="Q49" s="60" t="s">
        <v>577</v>
      </c>
      <c r="R49" s="96"/>
      <c r="S49" s="64" t="str">
        <f t="shared" si="2"/>
        <v/>
      </c>
      <c r="T49" s="87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>
      <c r="A50" s="34"/>
      <c r="B50" s="34"/>
      <c r="C50" s="87"/>
      <c r="D50" s="98"/>
      <c r="E50" s="117"/>
      <c r="F50" s="99" t="s">
        <v>583</v>
      </c>
      <c r="G50" s="100"/>
      <c r="H50" s="100"/>
      <c r="I50" s="52"/>
      <c r="J50" s="142" t="s">
        <v>12</v>
      </c>
      <c r="K50" s="53" t="s">
        <v>585</v>
      </c>
      <c r="L50" s="60" t="s">
        <v>587</v>
      </c>
      <c r="M50" s="57"/>
      <c r="N50" s="64" t="str">
        <f t="shared" si="1"/>
        <v/>
      </c>
      <c r="O50" s="87"/>
      <c r="P50" s="104"/>
      <c r="Q50" s="104"/>
      <c r="R50" s="79"/>
      <c r="S50" s="64" t="str">
        <f t="shared" si="2"/>
        <v/>
      </c>
      <c r="T50" s="87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>
      <c r="A51" s="34"/>
      <c r="B51" s="34"/>
      <c r="C51" s="87"/>
      <c r="D51" s="98"/>
      <c r="E51" s="117"/>
      <c r="F51" s="115" t="s">
        <v>592</v>
      </c>
      <c r="G51" s="117"/>
      <c r="H51" s="117"/>
      <c r="I51" s="48"/>
      <c r="J51" s="178" t="s">
        <v>68</v>
      </c>
      <c r="K51" s="55" t="s">
        <v>585</v>
      </c>
      <c r="L51" s="60" t="s">
        <v>199</v>
      </c>
      <c r="M51" s="91"/>
      <c r="N51" s="64" t="str">
        <f t="shared" si="1"/>
        <v/>
      </c>
      <c r="O51" s="87"/>
      <c r="P51" s="104"/>
      <c r="Q51" s="104"/>
      <c r="R51" s="96"/>
      <c r="S51" s="64" t="str">
        <f t="shared" si="2"/>
        <v/>
      </c>
      <c r="T51" s="87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>
      <c r="A52" s="34"/>
      <c r="B52" s="34"/>
      <c r="C52" s="87"/>
      <c r="D52" s="98"/>
      <c r="E52" s="42" t="s">
        <v>594</v>
      </c>
      <c r="F52" s="46"/>
      <c r="G52" s="46"/>
      <c r="H52" s="46"/>
      <c r="I52" s="48" t="s">
        <v>595</v>
      </c>
      <c r="J52" s="169" t="s">
        <v>10</v>
      </c>
      <c r="K52" s="53" t="s">
        <v>596</v>
      </c>
      <c r="L52" s="60" t="s">
        <v>597</v>
      </c>
      <c r="M52" s="91"/>
      <c r="N52" s="64" t="str">
        <f t="shared" si="1"/>
        <v/>
      </c>
      <c r="O52" s="87"/>
      <c r="P52" s="53" t="s">
        <v>608</v>
      </c>
      <c r="Q52" s="60" t="s">
        <v>609</v>
      </c>
      <c r="R52" s="96"/>
      <c r="S52" s="64" t="str">
        <f t="shared" si="2"/>
        <v/>
      </c>
      <c r="T52" s="87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>
      <c r="A53" s="34"/>
      <c r="B53" s="34"/>
      <c r="C53" s="87"/>
      <c r="D53" s="98"/>
      <c r="E53" s="117"/>
      <c r="F53" s="115" t="s">
        <v>614</v>
      </c>
      <c r="G53" s="117"/>
      <c r="H53" s="117"/>
      <c r="I53" s="48" t="s">
        <v>616</v>
      </c>
      <c r="J53" s="209" t="s">
        <v>11</v>
      </c>
      <c r="K53" s="55" t="s">
        <v>618</v>
      </c>
      <c r="L53" s="89" t="s">
        <v>620</v>
      </c>
      <c r="M53" s="230"/>
      <c r="N53" s="64" t="str">
        <f t="shared" si="1"/>
        <v/>
      </c>
      <c r="O53" s="87"/>
      <c r="P53" s="104"/>
      <c r="Q53" s="104"/>
      <c r="R53" s="96"/>
      <c r="S53" s="64" t="str">
        <f t="shared" si="2"/>
        <v/>
      </c>
      <c r="T53" s="87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>
      <c r="A54" s="34"/>
      <c r="B54" s="34"/>
      <c r="C54" s="87"/>
      <c r="D54" s="98"/>
      <c r="E54" s="117"/>
      <c r="F54" s="115" t="s">
        <v>622</v>
      </c>
      <c r="G54" s="117"/>
      <c r="H54" s="117"/>
      <c r="I54" s="48"/>
      <c r="J54" s="178"/>
      <c r="K54" s="55"/>
      <c r="L54" s="55"/>
      <c r="M54" s="91"/>
      <c r="N54" s="64" t="str">
        <f t="shared" si="1"/>
        <v/>
      </c>
      <c r="O54" s="87"/>
      <c r="P54" s="89"/>
      <c r="Q54" s="89"/>
      <c r="R54" s="96"/>
      <c r="S54" s="64" t="str">
        <f t="shared" si="2"/>
        <v/>
      </c>
      <c r="T54" s="87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>
      <c r="A55" s="34"/>
      <c r="B55" s="34"/>
      <c r="C55" s="87"/>
      <c r="D55" s="98"/>
      <c r="E55" s="42" t="s">
        <v>626</v>
      </c>
      <c r="F55" s="46"/>
      <c r="G55" s="46"/>
      <c r="H55" s="46"/>
      <c r="I55" s="48" t="s">
        <v>627</v>
      </c>
      <c r="J55" s="169" t="s">
        <v>10</v>
      </c>
      <c r="K55" s="53" t="s">
        <v>628</v>
      </c>
      <c r="L55" s="60" t="s">
        <v>629</v>
      </c>
      <c r="M55" s="91"/>
      <c r="N55" s="64" t="str">
        <f t="shared" si="1"/>
        <v/>
      </c>
      <c r="O55" s="87"/>
      <c r="P55" s="53" t="s">
        <v>634</v>
      </c>
      <c r="Q55" s="60" t="s">
        <v>635</v>
      </c>
      <c r="R55" s="96"/>
      <c r="S55" s="64" t="str">
        <f t="shared" si="2"/>
        <v/>
      </c>
      <c r="T55" s="87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>
      <c r="A56" s="34"/>
      <c r="B56" s="34"/>
      <c r="C56" s="87"/>
      <c r="D56" s="98"/>
      <c r="E56" s="117"/>
      <c r="F56" s="99" t="s">
        <v>638</v>
      </c>
      <c r="G56" s="100"/>
      <c r="H56" s="100"/>
      <c r="I56" s="52"/>
      <c r="J56" s="116" t="s">
        <v>13</v>
      </c>
      <c r="K56" s="53" t="s">
        <v>641</v>
      </c>
      <c r="L56" s="122" t="s">
        <v>642</v>
      </c>
      <c r="M56" s="91"/>
      <c r="N56" s="64" t="str">
        <f t="shared" si="1"/>
        <v/>
      </c>
      <c r="O56" s="87"/>
      <c r="P56" s="104"/>
      <c r="Q56" s="104"/>
      <c r="R56" s="96"/>
      <c r="S56" s="64" t="str">
        <f t="shared" si="2"/>
        <v/>
      </c>
      <c r="T56" s="87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>
      <c r="A57" s="34"/>
      <c r="B57" s="34"/>
      <c r="C57" s="87"/>
      <c r="D57" s="98"/>
      <c r="E57" s="117"/>
      <c r="F57" s="99" t="s">
        <v>647</v>
      </c>
      <c r="G57" s="100"/>
      <c r="H57" s="100"/>
      <c r="I57" s="52"/>
      <c r="J57" s="116" t="s">
        <v>13</v>
      </c>
      <c r="K57" s="53" t="s">
        <v>648</v>
      </c>
      <c r="L57" s="60" t="s">
        <v>649</v>
      </c>
      <c r="M57" s="91"/>
      <c r="N57" s="64" t="str">
        <f t="shared" si="1"/>
        <v/>
      </c>
      <c r="O57" s="87"/>
      <c r="P57" s="89"/>
      <c r="Q57" s="89"/>
      <c r="R57" s="96"/>
      <c r="S57" s="64" t="str">
        <f t="shared" si="2"/>
        <v/>
      </c>
      <c r="T57" s="87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>
      <c r="A58" s="34"/>
      <c r="B58" s="34"/>
      <c r="C58" s="87"/>
      <c r="D58" s="98"/>
      <c r="E58" s="117"/>
      <c r="F58" s="99" t="s">
        <v>651</v>
      </c>
      <c r="G58" s="100"/>
      <c r="H58" s="100"/>
      <c r="I58" s="52"/>
      <c r="J58" s="116" t="s">
        <v>13</v>
      </c>
      <c r="K58" s="53" t="s">
        <v>652</v>
      </c>
      <c r="L58" s="60" t="s">
        <v>653</v>
      </c>
      <c r="M58" s="91"/>
      <c r="N58" s="64" t="str">
        <f t="shared" si="1"/>
        <v/>
      </c>
      <c r="O58" s="87"/>
      <c r="P58" s="55"/>
      <c r="Q58" s="89"/>
      <c r="R58" s="96"/>
      <c r="S58" s="64" t="str">
        <f t="shared" si="2"/>
        <v/>
      </c>
      <c r="T58" s="87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>
      <c r="A59" s="34"/>
      <c r="B59" s="34"/>
      <c r="C59" s="87"/>
      <c r="D59" s="98"/>
      <c r="E59" s="117"/>
      <c r="F59" s="115" t="s">
        <v>662</v>
      </c>
      <c r="G59" s="117"/>
      <c r="H59" s="117"/>
      <c r="I59" s="48"/>
      <c r="J59" s="178" t="s">
        <v>68</v>
      </c>
      <c r="K59" s="55" t="s">
        <v>663</v>
      </c>
      <c r="L59" s="55" t="s">
        <v>664</v>
      </c>
      <c r="M59" s="91"/>
      <c r="N59" s="64" t="str">
        <f t="shared" si="1"/>
        <v/>
      </c>
      <c r="O59" s="87"/>
      <c r="P59" s="182" t="s">
        <v>665</v>
      </c>
      <c r="Q59" s="182" t="s">
        <v>666</v>
      </c>
      <c r="R59" s="96"/>
      <c r="S59" s="64" t="str">
        <f t="shared" si="2"/>
        <v/>
      </c>
      <c r="T59" s="87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>
      <c r="A60" s="34"/>
      <c r="B60" s="34"/>
      <c r="C60" s="87"/>
      <c r="D60" s="98"/>
      <c r="E60" s="117"/>
      <c r="F60" s="115" t="s">
        <v>669</v>
      </c>
      <c r="G60" s="117"/>
      <c r="H60" s="117"/>
      <c r="I60" s="48"/>
      <c r="J60" s="178" t="s">
        <v>68</v>
      </c>
      <c r="K60" s="102"/>
      <c r="L60" s="103"/>
      <c r="M60" s="91"/>
      <c r="N60" s="64" t="str">
        <f t="shared" si="1"/>
        <v/>
      </c>
      <c r="O60" s="87"/>
      <c r="P60" s="104"/>
      <c r="Q60" s="104"/>
      <c r="R60" s="96"/>
      <c r="S60" s="64" t="str">
        <f t="shared" si="2"/>
        <v/>
      </c>
      <c r="T60" s="87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>
      <c r="A61" s="34"/>
      <c r="B61" s="34"/>
      <c r="C61" s="87"/>
      <c r="D61" s="98"/>
      <c r="E61" s="42" t="s">
        <v>670</v>
      </c>
      <c r="F61" s="46"/>
      <c r="G61" s="46"/>
      <c r="H61" s="46"/>
      <c r="I61" s="48"/>
      <c r="J61" s="178" t="s">
        <v>68</v>
      </c>
      <c r="K61" s="102"/>
      <c r="L61" s="103"/>
      <c r="M61" s="91"/>
      <c r="N61" s="64" t="str">
        <f t="shared" si="1"/>
        <v/>
      </c>
      <c r="O61" s="87"/>
      <c r="P61" s="104"/>
      <c r="Q61" s="104"/>
      <c r="R61" s="96"/>
      <c r="S61" s="64" t="str">
        <f t="shared" si="2"/>
        <v/>
      </c>
      <c r="T61" s="87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>
      <c r="A62" s="34">
        <v>104.0</v>
      </c>
      <c r="B62" s="34">
        <v>18.0</v>
      </c>
      <c r="C62" s="87"/>
      <c r="D62" s="98"/>
      <c r="E62" s="247" t="s">
        <v>453</v>
      </c>
      <c r="F62" s="248"/>
      <c r="G62" s="248"/>
      <c r="H62" s="248"/>
      <c r="I62" s="48"/>
      <c r="J62" s="178"/>
      <c r="K62" s="55"/>
      <c r="L62" s="55"/>
      <c r="M62" s="91"/>
      <c r="N62" s="64" t="str">
        <f t="shared" si="1"/>
        <v/>
      </c>
      <c r="O62" s="87"/>
      <c r="P62" s="55"/>
      <c r="Q62" s="89"/>
      <c r="R62" s="96"/>
      <c r="S62" s="64" t="str">
        <f t="shared" si="2"/>
        <v/>
      </c>
      <c r="T62" s="87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>
      <c r="A63" s="34">
        <v>257.0</v>
      </c>
      <c r="B63" s="34">
        <v>104.0</v>
      </c>
      <c r="C63" s="87"/>
      <c r="D63" s="98"/>
      <c r="E63" s="249"/>
      <c r="F63" s="250" t="s">
        <v>678</v>
      </c>
      <c r="G63" s="249"/>
      <c r="H63" s="249"/>
      <c r="I63" s="48"/>
      <c r="J63" s="178" t="s">
        <v>68</v>
      </c>
      <c r="K63" s="55"/>
      <c r="L63" s="53"/>
      <c r="M63" s="91"/>
      <c r="N63" s="64" t="str">
        <f t="shared" si="1"/>
        <v/>
      </c>
      <c r="O63" s="87"/>
      <c r="P63" s="104"/>
      <c r="Q63" s="104"/>
      <c r="R63" s="96"/>
      <c r="S63" s="64" t="str">
        <f t="shared" si="2"/>
        <v/>
      </c>
      <c r="T63" s="87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>
      <c r="A64" s="34">
        <v>146.0</v>
      </c>
      <c r="B64" s="34">
        <v>104.0</v>
      </c>
      <c r="C64" s="87"/>
      <c r="D64" s="98"/>
      <c r="E64" s="249"/>
      <c r="F64" s="250" t="s">
        <v>680</v>
      </c>
      <c r="G64" s="249"/>
      <c r="H64" s="249"/>
      <c r="I64" s="48"/>
      <c r="J64" s="178" t="s">
        <v>68</v>
      </c>
      <c r="K64" s="183" t="s">
        <v>681</v>
      </c>
      <c r="L64" s="182" t="s">
        <v>682</v>
      </c>
      <c r="M64" s="230"/>
      <c r="N64" s="64" t="str">
        <f t="shared" si="1"/>
        <v/>
      </c>
      <c r="O64" s="87"/>
      <c r="P64" s="104"/>
      <c r="Q64" s="104"/>
      <c r="R64" s="96"/>
      <c r="S64" s="64" t="str">
        <f t="shared" si="2"/>
        <v/>
      </c>
      <c r="T64" s="87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>
      <c r="A65" s="34">
        <v>150.0</v>
      </c>
      <c r="B65" s="34">
        <v>104.0</v>
      </c>
      <c r="C65" s="87"/>
      <c r="D65" s="98"/>
      <c r="E65" s="247" t="s">
        <v>686</v>
      </c>
      <c r="F65" s="248"/>
      <c r="G65" s="248"/>
      <c r="H65" s="248"/>
      <c r="I65" s="48"/>
      <c r="J65" s="178" t="s">
        <v>68</v>
      </c>
      <c r="K65" s="147"/>
      <c r="L65" s="104"/>
      <c r="M65" s="230"/>
      <c r="N65" s="64" t="str">
        <f t="shared" si="1"/>
        <v/>
      </c>
      <c r="O65" s="87"/>
      <c r="P65" s="104"/>
      <c r="Q65" s="104"/>
      <c r="R65" s="96"/>
      <c r="S65" s="64" t="str">
        <f t="shared" si="2"/>
        <v/>
      </c>
      <c r="T65" s="87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>
      <c r="A66" s="34"/>
      <c r="B66" s="34">
        <v>150.0</v>
      </c>
      <c r="C66" s="87"/>
      <c r="D66" s="98"/>
      <c r="E66" s="117"/>
      <c r="F66" s="115" t="s">
        <v>690</v>
      </c>
      <c r="G66" s="117"/>
      <c r="H66" s="117"/>
      <c r="I66" s="48"/>
      <c r="J66" s="178" t="s">
        <v>7</v>
      </c>
      <c r="K66" s="88" t="s">
        <v>691</v>
      </c>
      <c r="L66" s="60" t="s">
        <v>692</v>
      </c>
      <c r="M66" s="91"/>
      <c r="N66" s="64" t="str">
        <f t="shared" si="1"/>
        <v/>
      </c>
      <c r="O66" s="87"/>
      <c r="P66" s="88" t="s">
        <v>699</v>
      </c>
      <c r="Q66" s="60" t="s">
        <v>700</v>
      </c>
      <c r="R66" s="96"/>
      <c r="S66" s="64" t="str">
        <f t="shared" si="2"/>
        <v/>
      </c>
      <c r="T66" s="87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>
      <c r="A67" s="34"/>
      <c r="B67" s="34">
        <v>150.0</v>
      </c>
      <c r="C67" s="87"/>
      <c r="D67" s="98"/>
      <c r="E67" s="117"/>
      <c r="F67" s="115" t="s">
        <v>705</v>
      </c>
      <c r="G67" s="117"/>
      <c r="H67" s="117"/>
      <c r="I67" s="48"/>
      <c r="J67" s="178" t="s">
        <v>7</v>
      </c>
      <c r="K67" s="130" t="s">
        <v>706</v>
      </c>
      <c r="L67" s="60" t="s">
        <v>707</v>
      </c>
      <c r="M67" s="91"/>
      <c r="N67" s="64" t="str">
        <f t="shared" si="1"/>
        <v/>
      </c>
      <c r="O67" s="87"/>
      <c r="P67" s="179" t="s">
        <v>715</v>
      </c>
      <c r="Q67" s="253" t="s">
        <v>716</v>
      </c>
      <c r="R67" s="96"/>
      <c r="S67" s="64" t="str">
        <f t="shared" si="2"/>
        <v/>
      </c>
      <c r="T67" s="87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>
      <c r="A68" s="34"/>
      <c r="B68" s="34">
        <v>150.0</v>
      </c>
      <c r="C68" s="87"/>
      <c r="D68" s="98"/>
      <c r="E68" s="117"/>
      <c r="F68" s="115" t="s">
        <v>717</v>
      </c>
      <c r="G68" s="117"/>
      <c r="H68" s="117"/>
      <c r="I68" s="48"/>
      <c r="J68" s="178" t="s">
        <v>7</v>
      </c>
      <c r="K68" s="88" t="s">
        <v>718</v>
      </c>
      <c r="L68" s="60" t="s">
        <v>719</v>
      </c>
      <c r="M68" s="57"/>
      <c r="N68" s="64" t="str">
        <f t="shared" si="1"/>
        <v/>
      </c>
      <c r="O68" s="87"/>
      <c r="P68" s="182" t="s">
        <v>723</v>
      </c>
      <c r="Q68" s="182" t="s">
        <v>724</v>
      </c>
      <c r="R68" s="79"/>
      <c r="S68" s="64" t="str">
        <f t="shared" si="2"/>
        <v/>
      </c>
      <c r="T68" s="87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>
      <c r="A69" s="254"/>
      <c r="B69" s="34">
        <v>150.0</v>
      </c>
      <c r="C69" s="87"/>
      <c r="D69" s="98"/>
      <c r="E69" s="228"/>
      <c r="F69" s="197" t="s">
        <v>726</v>
      </c>
      <c r="G69" s="228"/>
      <c r="H69" s="228"/>
      <c r="I69" s="48"/>
      <c r="J69" s="178" t="s">
        <v>7</v>
      </c>
      <c r="K69" s="89" t="s">
        <v>727</v>
      </c>
      <c r="L69" s="60" t="s">
        <v>728</v>
      </c>
      <c r="M69" s="57"/>
      <c r="N69" s="64" t="str">
        <f t="shared" si="1"/>
        <v/>
      </c>
      <c r="O69" s="87"/>
      <c r="P69" s="53" t="s">
        <v>736</v>
      </c>
      <c r="Q69" s="60" t="s">
        <v>737</v>
      </c>
      <c r="R69" s="79"/>
      <c r="S69" s="64" t="str">
        <f t="shared" si="2"/>
        <v/>
      </c>
      <c r="T69" s="87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>
      <c r="A70" s="34"/>
      <c r="B70" s="34">
        <v>150.0</v>
      </c>
      <c r="C70" s="87"/>
      <c r="D70" s="98"/>
      <c r="E70" s="228"/>
      <c r="F70" s="197" t="s">
        <v>746</v>
      </c>
      <c r="G70" s="228"/>
      <c r="H70" s="228"/>
      <c r="I70" s="48"/>
      <c r="J70" s="178" t="s">
        <v>7</v>
      </c>
      <c r="K70" s="88" t="s">
        <v>748</v>
      </c>
      <c r="L70" s="60" t="s">
        <v>750</v>
      </c>
      <c r="M70" s="57"/>
      <c r="N70" s="64" t="str">
        <f t="shared" si="1"/>
        <v/>
      </c>
      <c r="O70" s="87"/>
      <c r="P70" s="104"/>
      <c r="Q70" s="104"/>
      <c r="R70" s="79"/>
      <c r="S70" s="64" t="str">
        <f t="shared" si="2"/>
        <v/>
      </c>
      <c r="T70" s="87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>
      <c r="A71" s="254"/>
      <c r="B71" s="34">
        <v>150.0</v>
      </c>
      <c r="C71" s="87"/>
      <c r="D71" s="98"/>
      <c r="E71" s="117"/>
      <c r="F71" s="115" t="s">
        <v>756</v>
      </c>
      <c r="G71" s="117"/>
      <c r="H71" s="117"/>
      <c r="I71" s="48"/>
      <c r="J71" s="178" t="s">
        <v>7</v>
      </c>
      <c r="K71" s="53" t="s">
        <v>757</v>
      </c>
      <c r="L71" s="60" t="s">
        <v>758</v>
      </c>
      <c r="M71" s="57"/>
      <c r="N71" s="64" t="str">
        <f t="shared" si="1"/>
        <v/>
      </c>
      <c r="O71" s="87"/>
      <c r="P71" s="53" t="s">
        <v>761</v>
      </c>
      <c r="Q71" s="60" t="s">
        <v>762</v>
      </c>
      <c r="R71" s="79"/>
      <c r="S71" s="64" t="str">
        <f t="shared" si="2"/>
        <v/>
      </c>
      <c r="T71" s="87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>
      <c r="A72" s="34"/>
      <c r="B72" s="34">
        <v>150.0</v>
      </c>
      <c r="C72" s="87"/>
      <c r="D72" s="98"/>
      <c r="E72" s="117"/>
      <c r="F72" s="115" t="s">
        <v>769</v>
      </c>
      <c r="G72" s="117"/>
      <c r="H72" s="117"/>
      <c r="I72" s="48"/>
      <c r="J72" s="178" t="s">
        <v>7</v>
      </c>
      <c r="K72" s="183" t="s">
        <v>771</v>
      </c>
      <c r="L72" s="183" t="s">
        <v>772</v>
      </c>
      <c r="M72" s="91"/>
      <c r="N72" s="64" t="str">
        <f t="shared" si="1"/>
        <v/>
      </c>
      <c r="O72" s="87"/>
      <c r="P72" s="55" t="s">
        <v>773</v>
      </c>
      <c r="Q72" s="60" t="s">
        <v>775</v>
      </c>
      <c r="R72" s="96"/>
      <c r="S72" s="64" t="str">
        <f t="shared" si="2"/>
        <v/>
      </c>
      <c r="T72" s="87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>
      <c r="A73" s="254"/>
      <c r="B73" s="34">
        <v>150.0</v>
      </c>
      <c r="C73" s="87"/>
      <c r="D73" s="98"/>
      <c r="E73" s="117"/>
      <c r="F73" s="115" t="s">
        <v>780</v>
      </c>
      <c r="G73" s="117"/>
      <c r="H73" s="117"/>
      <c r="I73" s="48"/>
      <c r="J73" s="178" t="s">
        <v>7</v>
      </c>
      <c r="K73" s="53" t="s">
        <v>781</v>
      </c>
      <c r="L73" s="60" t="s">
        <v>782</v>
      </c>
      <c r="M73" s="91"/>
      <c r="N73" s="64" t="str">
        <f t="shared" si="1"/>
        <v/>
      </c>
      <c r="O73" s="87"/>
      <c r="P73" s="53"/>
      <c r="Q73" s="263"/>
      <c r="R73" s="96"/>
      <c r="S73" s="64" t="str">
        <f t="shared" si="2"/>
        <v/>
      </c>
      <c r="T73" s="87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>
      <c r="A74" s="34"/>
      <c r="B74" s="34">
        <v>150.0</v>
      </c>
      <c r="C74" s="87"/>
      <c r="D74" s="98"/>
      <c r="E74" s="117"/>
      <c r="F74" s="115" t="s">
        <v>792</v>
      </c>
      <c r="G74" s="117"/>
      <c r="H74" s="117"/>
      <c r="I74" s="48"/>
      <c r="J74" s="178" t="s">
        <v>7</v>
      </c>
      <c r="K74" s="88" t="s">
        <v>793</v>
      </c>
      <c r="L74" s="60" t="s">
        <v>794</v>
      </c>
      <c r="M74" s="264"/>
      <c r="N74" s="64" t="str">
        <f t="shared" si="1"/>
        <v/>
      </c>
      <c r="O74" s="87"/>
      <c r="P74" s="236" t="s">
        <v>799</v>
      </c>
      <c r="Q74" s="232" t="s">
        <v>800</v>
      </c>
      <c r="R74" s="246">
        <v>45138.0</v>
      </c>
      <c r="S74" s="64" t="str">
        <f t="shared" si="2"/>
        <v>EXPIRADO</v>
      </c>
      <c r="T74" s="87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>
      <c r="A75" s="254"/>
      <c r="B75" s="34">
        <v>150.0</v>
      </c>
      <c r="C75" s="87"/>
      <c r="D75" s="98"/>
      <c r="E75" s="117"/>
      <c r="F75" s="115" t="s">
        <v>809</v>
      </c>
      <c r="G75" s="117"/>
      <c r="H75" s="117"/>
      <c r="I75" s="48"/>
      <c r="J75" s="178" t="s">
        <v>7</v>
      </c>
      <c r="K75" s="55" t="s">
        <v>810</v>
      </c>
      <c r="L75" s="55" t="s">
        <v>811</v>
      </c>
      <c r="M75" s="57"/>
      <c r="N75" s="64" t="str">
        <f t="shared" si="1"/>
        <v/>
      </c>
      <c r="O75" s="87"/>
      <c r="P75" s="53" t="s">
        <v>812</v>
      </c>
      <c r="Q75" s="60" t="s">
        <v>813</v>
      </c>
      <c r="R75" s="79"/>
      <c r="S75" s="64" t="str">
        <f t="shared" si="2"/>
        <v/>
      </c>
      <c r="T75" s="87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>
      <c r="A76" s="34"/>
      <c r="B76" s="34">
        <v>150.0</v>
      </c>
      <c r="C76" s="87"/>
      <c r="D76" s="98"/>
      <c r="E76" s="117"/>
      <c r="F76" s="115" t="s">
        <v>817</v>
      </c>
      <c r="G76" s="117"/>
      <c r="H76" s="117"/>
      <c r="I76" s="48"/>
      <c r="J76" s="178" t="s">
        <v>7</v>
      </c>
      <c r="K76" s="88" t="s">
        <v>818</v>
      </c>
      <c r="L76" s="60" t="s">
        <v>819</v>
      </c>
      <c r="M76" s="57"/>
      <c r="N76" s="64" t="str">
        <f t="shared" si="1"/>
        <v/>
      </c>
      <c r="O76" s="87"/>
      <c r="P76" s="88" t="s">
        <v>829</v>
      </c>
      <c r="Q76" s="60" t="s">
        <v>830</v>
      </c>
      <c r="R76" s="79"/>
      <c r="S76" s="64" t="str">
        <f t="shared" si="2"/>
        <v/>
      </c>
      <c r="T76" s="87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>
      <c r="A77" s="254"/>
      <c r="B77" s="34">
        <v>150.0</v>
      </c>
      <c r="C77" s="87"/>
      <c r="D77" s="98"/>
      <c r="E77" s="117"/>
      <c r="F77" s="115" t="s">
        <v>834</v>
      </c>
      <c r="G77" s="117"/>
      <c r="H77" s="117"/>
      <c r="I77" s="48"/>
      <c r="J77" s="178" t="s">
        <v>7</v>
      </c>
      <c r="K77" s="267" t="s">
        <v>835</v>
      </c>
      <c r="L77" s="60" t="s">
        <v>836</v>
      </c>
      <c r="M77" s="57"/>
      <c r="N77" s="64" t="str">
        <f t="shared" si="1"/>
        <v/>
      </c>
      <c r="O77" s="87"/>
      <c r="P77" s="53" t="s">
        <v>843</v>
      </c>
      <c r="Q77" s="60" t="s">
        <v>844</v>
      </c>
      <c r="R77" s="79"/>
      <c r="S77" s="64" t="str">
        <f t="shared" si="2"/>
        <v/>
      </c>
      <c r="T77" s="87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>
      <c r="A78" s="34"/>
      <c r="B78" s="34">
        <v>150.0</v>
      </c>
      <c r="C78" s="87"/>
      <c r="D78" s="98"/>
      <c r="E78" s="117"/>
      <c r="F78" s="115" t="s">
        <v>849</v>
      </c>
      <c r="G78" s="117"/>
      <c r="H78" s="117"/>
      <c r="I78" s="48"/>
      <c r="J78" s="178" t="s">
        <v>7</v>
      </c>
      <c r="K78" s="183" t="s">
        <v>850</v>
      </c>
      <c r="L78" s="183" t="s">
        <v>851</v>
      </c>
      <c r="M78" s="91"/>
      <c r="N78" s="64" t="str">
        <f t="shared" si="1"/>
        <v/>
      </c>
      <c r="O78" s="87"/>
      <c r="P78" s="53" t="s">
        <v>852</v>
      </c>
      <c r="Q78" s="60" t="s">
        <v>853</v>
      </c>
      <c r="R78" s="96"/>
      <c r="S78" s="64" t="str">
        <f t="shared" si="2"/>
        <v/>
      </c>
      <c r="T78" s="87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>
      <c r="A79" s="254"/>
      <c r="B79" s="34">
        <v>150.0</v>
      </c>
      <c r="C79" s="87"/>
      <c r="D79" s="98"/>
      <c r="E79" s="117"/>
      <c r="F79" s="115" t="s">
        <v>860</v>
      </c>
      <c r="G79" s="117"/>
      <c r="H79" s="117"/>
      <c r="I79" s="48"/>
      <c r="J79" s="178" t="s">
        <v>7</v>
      </c>
      <c r="K79" s="53" t="s">
        <v>861</v>
      </c>
      <c r="L79" s="60" t="s">
        <v>862</v>
      </c>
      <c r="M79" s="91"/>
      <c r="N79" s="64" t="str">
        <f t="shared" si="1"/>
        <v/>
      </c>
      <c r="O79" s="87"/>
      <c r="P79" s="53" t="s">
        <v>871</v>
      </c>
      <c r="Q79" s="60" t="s">
        <v>872</v>
      </c>
      <c r="R79" s="227">
        <v>45165.0</v>
      </c>
      <c r="S79" s="64" t="str">
        <f t="shared" si="2"/>
        <v>EXPIRADO</v>
      </c>
      <c r="T79" s="87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>
      <c r="A80" s="254"/>
      <c r="B80" s="34">
        <v>150.0</v>
      </c>
      <c r="C80" s="87"/>
      <c r="D80" s="98"/>
      <c r="E80" s="117"/>
      <c r="F80" s="115" t="s">
        <v>879</v>
      </c>
      <c r="G80" s="117"/>
      <c r="H80" s="117"/>
      <c r="I80" s="48"/>
      <c r="J80" s="178" t="s">
        <v>7</v>
      </c>
      <c r="K80" s="53" t="s">
        <v>880</v>
      </c>
      <c r="L80" s="60" t="s">
        <v>881</v>
      </c>
      <c r="M80" s="57"/>
      <c r="N80" s="64" t="str">
        <f t="shared" si="1"/>
        <v/>
      </c>
      <c r="O80" s="87"/>
      <c r="P80" s="68"/>
      <c r="Q80" s="68"/>
      <c r="R80" s="79"/>
      <c r="S80" s="64" t="str">
        <f t="shared" si="2"/>
        <v/>
      </c>
      <c r="T80" s="87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>
      <c r="A81" s="254"/>
      <c r="B81" s="34"/>
      <c r="C81" s="87"/>
      <c r="D81" s="98"/>
      <c r="E81" s="252"/>
      <c r="F81" s="187" t="s">
        <v>893</v>
      </c>
      <c r="G81" s="252"/>
      <c r="H81" s="252"/>
      <c r="I81" s="52"/>
      <c r="J81" s="101" t="s">
        <v>7</v>
      </c>
      <c r="K81" s="53" t="s">
        <v>894</v>
      </c>
      <c r="L81" s="60" t="s">
        <v>895</v>
      </c>
      <c r="M81" s="91"/>
      <c r="N81" s="64" t="str">
        <f t="shared" si="1"/>
        <v/>
      </c>
      <c r="O81" s="87"/>
      <c r="P81" s="68"/>
      <c r="Q81" s="68"/>
      <c r="R81" s="96"/>
      <c r="S81" s="64" t="str">
        <f t="shared" si="2"/>
        <v/>
      </c>
      <c r="T81" s="87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>
      <c r="A82" s="254"/>
      <c r="B82" s="34"/>
      <c r="C82" s="87"/>
      <c r="D82" s="98"/>
      <c r="E82" s="252"/>
      <c r="F82" s="187" t="s">
        <v>901</v>
      </c>
      <c r="G82" s="252"/>
      <c r="H82" s="252"/>
      <c r="I82" s="52"/>
      <c r="J82" s="101" t="s">
        <v>7</v>
      </c>
      <c r="K82" s="53" t="s">
        <v>904</v>
      </c>
      <c r="L82" s="60" t="s">
        <v>906</v>
      </c>
      <c r="M82" s="91"/>
      <c r="N82" s="64" t="str">
        <f t="shared" si="1"/>
        <v/>
      </c>
      <c r="O82" s="87"/>
      <c r="P82" s="68"/>
      <c r="Q82" s="68"/>
      <c r="R82" s="96"/>
      <c r="S82" s="64" t="str">
        <f t="shared" si="2"/>
        <v/>
      </c>
      <c r="T82" s="87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>
      <c r="A83" s="254"/>
      <c r="B83" s="34"/>
      <c r="C83" s="87"/>
      <c r="D83" s="98"/>
      <c r="E83" s="252"/>
      <c r="F83" s="187" t="s">
        <v>916</v>
      </c>
      <c r="G83" s="252"/>
      <c r="H83" s="252"/>
      <c r="I83" s="52"/>
      <c r="J83" s="101" t="s">
        <v>7</v>
      </c>
      <c r="K83" s="53" t="s">
        <v>917</v>
      </c>
      <c r="L83" s="60" t="s">
        <v>918</v>
      </c>
      <c r="M83" s="91"/>
      <c r="N83" s="64" t="str">
        <f t="shared" si="1"/>
        <v/>
      </c>
      <c r="O83" s="87"/>
      <c r="P83" s="68" t="s">
        <v>921</v>
      </c>
      <c r="Q83" s="122" t="s">
        <v>922</v>
      </c>
      <c r="R83" s="96"/>
      <c r="S83" s="64" t="str">
        <f t="shared" si="2"/>
        <v/>
      </c>
      <c r="T83" s="87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>
      <c r="A84" s="254"/>
      <c r="B84" s="34"/>
      <c r="C84" s="87"/>
      <c r="D84" s="98"/>
      <c r="E84" s="252"/>
      <c r="F84" s="187" t="s">
        <v>927</v>
      </c>
      <c r="G84" s="252"/>
      <c r="H84" s="252"/>
      <c r="I84" s="52"/>
      <c r="J84" s="101" t="s">
        <v>7</v>
      </c>
      <c r="K84" s="53" t="s">
        <v>928</v>
      </c>
      <c r="L84" s="60" t="s">
        <v>929</v>
      </c>
      <c r="M84" s="91"/>
      <c r="N84" s="64" t="str">
        <f t="shared" si="1"/>
        <v/>
      </c>
      <c r="O84" s="87"/>
      <c r="P84" s="68"/>
      <c r="Q84" s="68"/>
      <c r="R84" s="96"/>
      <c r="S84" s="64" t="str">
        <f t="shared" si="2"/>
        <v/>
      </c>
      <c r="T84" s="87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>
      <c r="A85" s="254"/>
      <c r="B85" s="34"/>
      <c r="C85" s="87"/>
      <c r="D85" s="98"/>
      <c r="E85" s="252"/>
      <c r="F85" s="187" t="s">
        <v>935</v>
      </c>
      <c r="G85" s="252"/>
      <c r="H85" s="252"/>
      <c r="I85" s="52"/>
      <c r="J85" s="101" t="s">
        <v>7</v>
      </c>
      <c r="K85" s="53" t="s">
        <v>715</v>
      </c>
      <c r="L85" s="60" t="s">
        <v>936</v>
      </c>
      <c r="M85" s="91"/>
      <c r="N85" s="64" t="str">
        <f t="shared" si="1"/>
        <v/>
      </c>
      <c r="O85" s="87"/>
      <c r="P85" s="68"/>
      <c r="Q85" s="68"/>
      <c r="R85" s="96"/>
      <c r="S85" s="64" t="str">
        <f t="shared" si="2"/>
        <v/>
      </c>
      <c r="T85" s="87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>
      <c r="A86" s="34">
        <v>256.0</v>
      </c>
      <c r="B86" s="34">
        <v>104.0</v>
      </c>
      <c r="C86" s="87"/>
      <c r="D86" s="247" t="s">
        <v>942</v>
      </c>
      <c r="E86" s="248"/>
      <c r="F86" s="248"/>
      <c r="G86" s="248"/>
      <c r="H86" s="248"/>
      <c r="I86" s="48"/>
      <c r="J86" s="178" t="s">
        <v>68</v>
      </c>
      <c r="K86" s="55" t="s">
        <v>699</v>
      </c>
      <c r="L86" s="60" t="s">
        <v>72</v>
      </c>
      <c r="M86" s="91"/>
      <c r="N86" s="64" t="str">
        <f t="shared" si="1"/>
        <v/>
      </c>
      <c r="O86" s="87"/>
      <c r="P86" s="126"/>
      <c r="Q86" s="126"/>
      <c r="R86" s="96"/>
      <c r="S86" s="64" t="str">
        <f t="shared" si="2"/>
        <v/>
      </c>
      <c r="T86" s="87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>
      <c r="A87" s="34">
        <v>232.0</v>
      </c>
      <c r="B87" s="34">
        <v>104.0</v>
      </c>
      <c r="C87" s="157"/>
      <c r="D87" s="288" t="s">
        <v>946</v>
      </c>
      <c r="E87" s="290"/>
      <c r="F87" s="290"/>
      <c r="G87" s="290"/>
      <c r="H87" s="290"/>
      <c r="I87" s="292"/>
      <c r="J87" s="294" t="s">
        <v>68</v>
      </c>
      <c r="K87" s="182" t="s">
        <v>952</v>
      </c>
      <c r="L87" s="182" t="s">
        <v>955</v>
      </c>
      <c r="M87" s="230"/>
      <c r="N87" s="64" t="str">
        <f t="shared" si="1"/>
        <v/>
      </c>
      <c r="O87" s="87"/>
      <c r="P87" s="104"/>
      <c r="Q87" s="104"/>
      <c r="R87" s="96"/>
      <c r="S87" s="64" t="str">
        <f t="shared" si="2"/>
        <v/>
      </c>
      <c r="T87" s="87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>
      <c r="A88" s="34">
        <v>278.0</v>
      </c>
      <c r="B88" s="34">
        <v>233.0</v>
      </c>
      <c r="C88" s="276"/>
      <c r="D88" s="295"/>
      <c r="E88" s="296"/>
      <c r="F88" s="296"/>
      <c r="G88" s="296"/>
      <c r="H88" s="296"/>
      <c r="I88" s="296"/>
      <c r="J88" s="297"/>
      <c r="K88" s="25" t="s">
        <v>19</v>
      </c>
      <c r="L88" s="25" t="s">
        <v>20</v>
      </c>
      <c r="M88" s="298"/>
      <c r="N88" s="299" t="str">
        <f t="shared" si="1"/>
        <v/>
      </c>
      <c r="O88" s="87"/>
      <c r="P88" s="25" t="s">
        <v>23</v>
      </c>
      <c r="Q88" s="25" t="s">
        <v>20</v>
      </c>
      <c r="R88" s="300"/>
      <c r="S88" s="64" t="str">
        <f t="shared" si="2"/>
        <v/>
      </c>
      <c r="T88" s="87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>
      <c r="A89" s="34"/>
      <c r="B89" s="34">
        <v>233.0</v>
      </c>
      <c r="C89" s="301"/>
      <c r="D89" s="115" t="s">
        <v>930</v>
      </c>
      <c r="E89" s="117"/>
      <c r="F89" s="117"/>
      <c r="G89" s="117"/>
      <c r="H89" s="117"/>
      <c r="I89" s="229"/>
      <c r="J89" s="302"/>
      <c r="K89" s="102" t="s">
        <v>958</v>
      </c>
      <c r="L89" s="103" t="s">
        <v>960</v>
      </c>
      <c r="M89" s="303"/>
      <c r="N89" s="64" t="str">
        <f t="shared" si="1"/>
        <v/>
      </c>
      <c r="O89" s="87"/>
      <c r="P89" s="104"/>
      <c r="Q89" s="103"/>
      <c r="R89" s="79"/>
      <c r="S89" s="64" t="str">
        <f t="shared" si="2"/>
        <v/>
      </c>
      <c r="T89" s="87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>
      <c r="A90" s="31"/>
      <c r="B90" s="31"/>
      <c r="C90" s="304"/>
      <c r="D90" s="305" t="s">
        <v>961</v>
      </c>
      <c r="E90" s="306"/>
      <c r="F90" s="306"/>
      <c r="G90" s="306"/>
      <c r="H90" s="306"/>
      <c r="I90" s="292"/>
      <c r="J90" s="294"/>
      <c r="K90" s="51" t="s">
        <v>151</v>
      </c>
      <c r="L90" s="158" t="s">
        <v>963</v>
      </c>
      <c r="M90" s="307"/>
      <c r="N90" s="64" t="str">
        <f t="shared" si="1"/>
        <v/>
      </c>
      <c r="O90" s="87"/>
      <c r="P90" s="104" t="s">
        <v>154</v>
      </c>
      <c r="Q90" s="133" t="s">
        <v>966</v>
      </c>
      <c r="R90" s="96"/>
      <c r="S90" s="64" t="str">
        <f t="shared" si="2"/>
        <v/>
      </c>
      <c r="T90" s="87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>
      <c r="A91" s="31"/>
      <c r="B91" s="31"/>
      <c r="C91" s="311"/>
      <c r="D91" s="197" t="s">
        <v>947</v>
      </c>
      <c r="E91" s="197"/>
      <c r="F91" s="197"/>
      <c r="G91" s="197"/>
      <c r="H91" s="228"/>
      <c r="I91" s="306"/>
      <c r="J91" s="147"/>
      <c r="K91" s="51" t="s">
        <v>40</v>
      </c>
      <c r="L91" s="51" t="s">
        <v>973</v>
      </c>
      <c r="M91" s="274"/>
      <c r="N91" s="64" t="str">
        <f t="shared" si="1"/>
        <v/>
      </c>
      <c r="O91" s="157"/>
      <c r="P91" s="53" t="s">
        <v>50</v>
      </c>
      <c r="Q91" s="122" t="s">
        <v>976</v>
      </c>
      <c r="R91" s="319"/>
      <c r="S91" s="64" t="str">
        <f t="shared" si="2"/>
        <v/>
      </c>
      <c r="T91" s="157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>
      <c r="A92" s="31"/>
      <c r="B92" s="31"/>
      <c r="C92" s="311"/>
      <c r="D92" s="324"/>
      <c r="E92" s="316"/>
      <c r="F92" s="316"/>
      <c r="G92" s="316"/>
      <c r="H92" s="316"/>
      <c r="I92" s="316"/>
      <c r="J92" s="317"/>
      <c r="K92" s="317"/>
      <c r="L92" s="317"/>
      <c r="M92" s="325"/>
      <c r="N92" s="327"/>
      <c r="O92" s="321"/>
      <c r="P92" s="317"/>
      <c r="Q92" s="329"/>
      <c r="R92" s="331"/>
      <c r="S92" s="327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>
      <c r="A93" s="31"/>
      <c r="B93" s="31"/>
      <c r="C93" s="311"/>
      <c r="D93" s="324"/>
      <c r="E93" s="316"/>
      <c r="F93" s="316"/>
      <c r="G93" s="316"/>
      <c r="H93" s="316"/>
      <c r="I93" s="333"/>
      <c r="J93" s="333"/>
      <c r="K93" s="333"/>
      <c r="L93" s="334"/>
      <c r="M93" s="325"/>
      <c r="N93" s="327"/>
      <c r="O93" s="321"/>
      <c r="P93" s="317"/>
      <c r="Q93" s="329"/>
      <c r="R93" s="331"/>
      <c r="S93" s="327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>
      <c r="A94" s="31"/>
      <c r="B94" s="31"/>
      <c r="C94" s="311"/>
      <c r="D94" s="324"/>
      <c r="E94" s="316"/>
      <c r="F94" s="316"/>
      <c r="G94" s="316"/>
      <c r="H94" s="316"/>
      <c r="I94" s="316"/>
      <c r="J94" s="317"/>
      <c r="K94" s="317"/>
      <c r="L94" s="334"/>
      <c r="M94" s="325"/>
      <c r="N94" s="327"/>
      <c r="O94" s="321"/>
      <c r="P94" s="317"/>
      <c r="Q94" s="329"/>
      <c r="R94" s="331"/>
      <c r="S94" s="327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>
      <c r="A95" s="31"/>
      <c r="B95" s="31"/>
      <c r="C95" s="311"/>
      <c r="D95" s="324"/>
      <c r="E95" s="316"/>
      <c r="F95" s="316"/>
      <c r="G95" s="316"/>
      <c r="H95" s="316"/>
      <c r="I95" s="316"/>
      <c r="J95" s="317"/>
      <c r="K95" s="317"/>
      <c r="L95" s="317"/>
      <c r="M95" s="325"/>
      <c r="N95" s="327"/>
      <c r="O95" s="321"/>
      <c r="P95" s="317"/>
      <c r="Q95" s="329"/>
      <c r="R95" s="331"/>
      <c r="S95" s="327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>
      <c r="A96" s="31"/>
      <c r="B96" s="31"/>
      <c r="C96" s="311"/>
      <c r="D96" s="324"/>
      <c r="E96" s="316"/>
      <c r="F96" s="316"/>
      <c r="G96" s="316"/>
      <c r="H96" s="316"/>
      <c r="I96" s="316"/>
      <c r="J96" s="317"/>
      <c r="K96" s="317"/>
      <c r="L96" s="317"/>
      <c r="M96" s="325"/>
      <c r="N96" s="327"/>
      <c r="O96" s="321"/>
      <c r="P96" s="317"/>
      <c r="Q96" s="329"/>
      <c r="R96" s="331"/>
      <c r="S96" s="327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>
      <c r="A97" s="31"/>
      <c r="B97" s="31"/>
      <c r="C97" s="311"/>
      <c r="D97" s="324"/>
      <c r="E97" s="316"/>
      <c r="F97" s="316"/>
      <c r="G97" s="316"/>
      <c r="H97" s="316"/>
      <c r="I97" s="316"/>
      <c r="J97" s="317"/>
      <c r="K97" s="317"/>
      <c r="L97" s="317"/>
      <c r="M97" s="325"/>
      <c r="N97" s="327"/>
      <c r="O97" s="321"/>
      <c r="P97" s="317"/>
      <c r="Q97" s="329"/>
      <c r="R97" s="331"/>
      <c r="S97" s="327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>
      <c r="A98" s="31"/>
      <c r="B98" s="31"/>
      <c r="C98" s="311"/>
      <c r="D98" s="324"/>
      <c r="E98" s="316"/>
      <c r="F98" s="316"/>
      <c r="G98" s="316"/>
      <c r="H98" s="316"/>
      <c r="I98" s="316"/>
      <c r="J98" s="317"/>
      <c r="K98" s="317"/>
      <c r="L98" s="317"/>
      <c r="M98" s="325"/>
      <c r="N98" s="327"/>
      <c r="O98" s="321"/>
      <c r="P98" s="317"/>
      <c r="Q98" s="329"/>
      <c r="R98" s="331"/>
      <c r="S98" s="327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>
      <c r="A99" s="31"/>
      <c r="B99" s="31"/>
      <c r="C99" s="311"/>
      <c r="D99" s="324"/>
      <c r="E99" s="316"/>
      <c r="F99" s="316"/>
      <c r="G99" s="316"/>
      <c r="H99" s="316"/>
      <c r="I99" s="316"/>
      <c r="J99" s="317"/>
      <c r="K99" s="317"/>
      <c r="L99" s="317"/>
      <c r="M99" s="325"/>
      <c r="N99" s="327"/>
      <c r="O99" s="321"/>
      <c r="P99" s="317"/>
      <c r="Q99" s="329"/>
      <c r="R99" s="331"/>
      <c r="S99" s="327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>
      <c r="A100" s="31"/>
      <c r="B100" s="31"/>
      <c r="C100" s="311"/>
      <c r="D100" s="324"/>
      <c r="E100" s="316"/>
      <c r="F100" s="316"/>
      <c r="G100" s="316"/>
      <c r="H100" s="316"/>
      <c r="I100" s="316"/>
      <c r="J100" s="317"/>
      <c r="K100" s="317"/>
      <c r="L100" s="334"/>
      <c r="M100" s="325"/>
      <c r="N100" s="327"/>
      <c r="O100" s="321"/>
      <c r="P100" s="333"/>
      <c r="Q100" s="329"/>
      <c r="R100" s="331"/>
      <c r="S100" s="327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>
      <c r="A101" s="31"/>
      <c r="B101" s="31"/>
      <c r="C101" s="311"/>
      <c r="D101" s="324"/>
      <c r="E101" s="316"/>
      <c r="F101" s="316"/>
      <c r="G101" s="316"/>
      <c r="H101" s="316"/>
      <c r="I101" s="316"/>
      <c r="J101" s="317"/>
      <c r="K101" s="317"/>
      <c r="L101" s="317"/>
      <c r="M101" s="325"/>
      <c r="N101" s="327"/>
      <c r="O101" s="321"/>
      <c r="P101" s="317"/>
      <c r="Q101" s="329"/>
      <c r="R101" s="331"/>
      <c r="S101" s="327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>
      <c r="A102" s="31"/>
      <c r="B102" s="336"/>
      <c r="C102" s="311"/>
      <c r="D102" s="324"/>
      <c r="E102" s="316"/>
      <c r="F102" s="316"/>
      <c r="G102" s="316"/>
      <c r="H102" s="316"/>
      <c r="I102" s="333"/>
      <c r="J102" s="333"/>
      <c r="K102" s="333"/>
      <c r="L102" s="334"/>
      <c r="M102" s="325"/>
      <c r="N102" s="327"/>
      <c r="O102" s="321"/>
      <c r="P102" s="350"/>
      <c r="Q102" s="329"/>
      <c r="R102" s="331"/>
      <c r="S102" s="327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>
      <c r="A103" s="31"/>
      <c r="B103" s="31"/>
      <c r="C103" s="311"/>
      <c r="D103" s="324"/>
      <c r="E103" s="316"/>
      <c r="F103" s="316"/>
      <c r="G103" s="316"/>
      <c r="H103" s="316"/>
      <c r="I103" s="316"/>
      <c r="J103" s="317"/>
      <c r="K103" s="317"/>
      <c r="L103" s="317"/>
      <c r="M103" s="325"/>
      <c r="N103" s="327"/>
      <c r="O103" s="321"/>
      <c r="P103" s="317"/>
      <c r="Q103" s="329"/>
      <c r="R103" s="331"/>
      <c r="S103" s="327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>
      <c r="A104" s="31"/>
      <c r="B104" s="31"/>
      <c r="C104" s="311"/>
      <c r="D104" s="324"/>
      <c r="E104" s="316"/>
      <c r="F104" s="316"/>
      <c r="G104" s="316"/>
      <c r="H104" s="316"/>
      <c r="I104" s="316"/>
      <c r="J104" s="317"/>
      <c r="K104" s="317"/>
      <c r="L104" s="334"/>
      <c r="M104" s="325"/>
      <c r="N104" s="327"/>
      <c r="O104" s="321"/>
      <c r="P104" s="350"/>
      <c r="Q104" s="329"/>
      <c r="R104" s="331"/>
      <c r="S104" s="327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>
      <c r="A105" s="31"/>
      <c r="B105" s="31"/>
      <c r="C105" s="311"/>
      <c r="D105" s="324"/>
      <c r="E105" s="316"/>
      <c r="F105" s="316"/>
      <c r="G105" s="316"/>
      <c r="H105" s="316"/>
      <c r="I105" s="316"/>
      <c r="J105" s="317"/>
      <c r="K105" s="317"/>
      <c r="L105" s="333"/>
      <c r="M105" s="352"/>
      <c r="N105" s="327"/>
      <c r="O105" s="321"/>
      <c r="P105" s="317"/>
      <c r="Q105" s="329"/>
      <c r="R105" s="331"/>
      <c r="S105" s="327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>
      <c r="A106" s="336"/>
      <c r="B106" s="336"/>
      <c r="C106" s="354"/>
      <c r="D106" s="355"/>
      <c r="E106" s="333"/>
      <c r="F106" s="333"/>
      <c r="G106" s="333"/>
      <c r="H106" s="333"/>
      <c r="I106" s="333"/>
      <c r="J106" s="333"/>
      <c r="K106" s="334"/>
      <c r="L106" s="334"/>
      <c r="M106" s="325"/>
      <c r="N106" s="327"/>
      <c r="O106" s="321"/>
      <c r="P106" s="317"/>
      <c r="Q106" s="329"/>
      <c r="R106" s="331"/>
      <c r="S106" s="327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>
      <c r="A107" s="31"/>
      <c r="B107" s="31"/>
      <c r="C107" s="311"/>
      <c r="D107" s="324"/>
      <c r="E107" s="316"/>
      <c r="F107" s="316"/>
      <c r="G107" s="316"/>
      <c r="H107" s="316"/>
      <c r="I107" s="316"/>
      <c r="J107" s="317"/>
      <c r="K107" s="317"/>
      <c r="L107" s="333"/>
      <c r="M107" s="352"/>
      <c r="N107" s="327"/>
      <c r="O107" s="321"/>
      <c r="P107" s="317"/>
      <c r="Q107" s="329"/>
      <c r="R107" s="331"/>
      <c r="S107" s="327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>
      <c r="A108" s="31"/>
      <c r="B108" s="31"/>
      <c r="C108" s="311"/>
      <c r="D108" s="324"/>
      <c r="E108" s="316"/>
      <c r="F108" s="316"/>
      <c r="G108" s="316"/>
      <c r="H108" s="316"/>
      <c r="I108" s="316"/>
      <c r="J108" s="317"/>
      <c r="K108" s="317"/>
      <c r="L108" s="317"/>
      <c r="M108" s="325"/>
      <c r="N108" s="327"/>
      <c r="O108" s="321"/>
      <c r="P108" s="317"/>
      <c r="Q108" s="329"/>
      <c r="R108" s="331"/>
      <c r="S108" s="327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>
      <c r="A109" s="31"/>
      <c r="B109" s="31"/>
      <c r="C109" s="311"/>
      <c r="D109" s="324"/>
      <c r="E109" s="316"/>
      <c r="F109" s="316"/>
      <c r="G109" s="316"/>
      <c r="H109" s="316"/>
      <c r="I109" s="316"/>
      <c r="J109" s="317"/>
      <c r="K109" s="317"/>
      <c r="L109" s="317"/>
      <c r="M109" s="325"/>
      <c r="N109" s="327"/>
      <c r="O109" s="321"/>
      <c r="P109" s="317"/>
      <c r="Q109" s="329"/>
      <c r="R109" s="331"/>
      <c r="S109" s="327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>
      <c r="A110" s="336"/>
      <c r="B110" s="31"/>
      <c r="C110" s="311"/>
      <c r="D110" s="324"/>
      <c r="E110" s="316"/>
      <c r="F110" s="316"/>
      <c r="G110" s="316"/>
      <c r="H110" s="316"/>
      <c r="I110" s="316"/>
      <c r="J110" s="317"/>
      <c r="K110" s="317"/>
      <c r="L110" s="317"/>
      <c r="M110" s="325"/>
      <c r="N110" s="327"/>
      <c r="O110" s="321"/>
      <c r="P110" s="350"/>
      <c r="Q110" s="329"/>
      <c r="R110" s="331"/>
      <c r="S110" s="327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>
      <c r="A111" s="336"/>
      <c r="B111" s="336"/>
      <c r="C111" s="311"/>
      <c r="D111" s="324"/>
      <c r="E111" s="316"/>
      <c r="F111" s="316"/>
      <c r="G111" s="316"/>
      <c r="H111" s="316"/>
      <c r="I111" s="316"/>
      <c r="J111" s="317"/>
      <c r="K111" s="317"/>
      <c r="L111" s="317"/>
      <c r="M111" s="325"/>
      <c r="N111" s="327"/>
      <c r="O111" s="321"/>
      <c r="P111" s="350"/>
      <c r="Q111" s="329"/>
      <c r="R111" s="331"/>
      <c r="S111" s="327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>
      <c r="A112" s="336"/>
      <c r="B112" s="336"/>
      <c r="C112" s="311"/>
      <c r="D112" s="324"/>
      <c r="E112" s="316"/>
      <c r="F112" s="316"/>
      <c r="G112" s="316"/>
      <c r="H112" s="316"/>
      <c r="I112" s="316"/>
      <c r="J112" s="317"/>
      <c r="K112" s="317"/>
      <c r="L112" s="333"/>
      <c r="M112" s="352"/>
      <c r="N112" s="327"/>
      <c r="O112" s="321"/>
      <c r="P112" s="332"/>
      <c r="Q112" s="329"/>
      <c r="R112" s="331"/>
      <c r="S112" s="327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>
      <c r="A113" s="335"/>
      <c r="B113" s="362"/>
      <c r="C113" s="310"/>
      <c r="D113" s="314"/>
      <c r="E113" s="315"/>
      <c r="F113" s="315"/>
      <c r="G113" s="315"/>
      <c r="H113" s="315"/>
      <c r="I113" s="330"/>
      <c r="J113" s="330"/>
      <c r="K113" s="332"/>
      <c r="L113" s="330"/>
      <c r="M113" s="352"/>
      <c r="N113" s="363"/>
      <c r="O113" s="360"/>
      <c r="P113" s="350"/>
      <c r="Q113" s="329"/>
      <c r="R113" s="331"/>
      <c r="S113" s="3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>
      <c r="A114" s="336"/>
      <c r="B114" s="31"/>
      <c r="C114" s="311"/>
      <c r="D114" s="324"/>
      <c r="E114" s="316"/>
      <c r="F114" s="316"/>
      <c r="G114" s="316"/>
      <c r="H114" s="316"/>
      <c r="I114" s="316"/>
      <c r="J114" s="317"/>
      <c r="K114" s="317"/>
      <c r="L114" s="317"/>
      <c r="M114" s="325"/>
      <c r="N114" s="327"/>
      <c r="O114" s="321"/>
      <c r="P114" s="350"/>
      <c r="Q114" s="329"/>
      <c r="R114" s="331"/>
      <c r="S114" s="327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>
      <c r="A115" s="336"/>
      <c r="B115" s="31"/>
      <c r="C115" s="311"/>
      <c r="D115" s="324"/>
      <c r="E115" s="316"/>
      <c r="F115" s="316"/>
      <c r="G115" s="316"/>
      <c r="H115" s="316"/>
      <c r="I115" s="316"/>
      <c r="J115" s="317"/>
      <c r="K115" s="317"/>
      <c r="L115" s="317"/>
      <c r="M115" s="325"/>
      <c r="N115" s="327"/>
      <c r="O115" s="321"/>
      <c r="P115" s="333"/>
      <c r="Q115" s="329"/>
      <c r="R115" s="331"/>
      <c r="S115" s="327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>
      <c r="A116" s="31"/>
      <c r="B116" s="31"/>
      <c r="C116" s="311"/>
      <c r="D116" s="324"/>
      <c r="E116" s="316"/>
      <c r="F116" s="316"/>
      <c r="G116" s="316"/>
      <c r="H116" s="316"/>
      <c r="I116" s="316"/>
      <c r="J116" s="317"/>
      <c r="K116" s="317"/>
      <c r="L116" s="317"/>
      <c r="M116" s="325"/>
      <c r="N116" s="327"/>
      <c r="O116" s="321"/>
      <c r="P116" s="333"/>
      <c r="Q116" s="329"/>
      <c r="R116" s="331"/>
      <c r="S116" s="327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>
      <c r="A117" s="336"/>
      <c r="B117" s="31"/>
      <c r="C117" s="311"/>
      <c r="D117" s="324"/>
      <c r="E117" s="316"/>
      <c r="F117" s="316"/>
      <c r="G117" s="316"/>
      <c r="H117" s="316"/>
      <c r="I117" s="316"/>
      <c r="J117" s="317"/>
      <c r="K117" s="317"/>
      <c r="L117" s="317"/>
      <c r="M117" s="325"/>
      <c r="N117" s="327"/>
      <c r="O117" s="321"/>
      <c r="P117" s="333"/>
      <c r="Q117" s="329"/>
      <c r="R117" s="331"/>
      <c r="S117" s="327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>
      <c r="A118" s="31"/>
      <c r="B118" s="31"/>
      <c r="C118" s="311"/>
      <c r="D118" s="324"/>
      <c r="E118" s="316"/>
      <c r="F118" s="316"/>
      <c r="G118" s="316"/>
      <c r="H118" s="316"/>
      <c r="I118" s="316"/>
      <c r="J118" s="317"/>
      <c r="K118" s="317"/>
      <c r="L118" s="317"/>
      <c r="M118" s="325"/>
      <c r="N118" s="327"/>
      <c r="O118" s="321"/>
      <c r="P118" s="317"/>
      <c r="Q118" s="329"/>
      <c r="R118" s="331"/>
      <c r="S118" s="327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>
      <c r="A119" s="31"/>
      <c r="B119" s="31"/>
      <c r="C119" s="311"/>
      <c r="D119" s="324"/>
      <c r="E119" s="316"/>
      <c r="F119" s="316"/>
      <c r="G119" s="316"/>
      <c r="H119" s="316"/>
      <c r="I119" s="316"/>
      <c r="J119" s="317"/>
      <c r="K119" s="317"/>
      <c r="L119" s="317"/>
      <c r="M119" s="325"/>
      <c r="N119" s="327"/>
      <c r="O119" s="321"/>
      <c r="P119" s="317"/>
      <c r="Q119" s="329"/>
      <c r="R119" s="331"/>
      <c r="S119" s="327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>
      <c r="A120" s="31"/>
      <c r="B120" s="31"/>
      <c r="C120" s="311"/>
      <c r="D120" s="324"/>
      <c r="E120" s="316"/>
      <c r="F120" s="316"/>
      <c r="G120" s="316"/>
      <c r="H120" s="316"/>
      <c r="I120" s="316"/>
      <c r="J120" s="317"/>
      <c r="K120" s="317"/>
      <c r="L120" s="317"/>
      <c r="M120" s="325"/>
      <c r="N120" s="327"/>
      <c r="O120" s="321"/>
      <c r="P120" s="317"/>
      <c r="Q120" s="329"/>
      <c r="R120" s="331"/>
      <c r="S120" s="327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>
      <c r="A121" s="31"/>
      <c r="B121" s="31"/>
      <c r="C121" s="311"/>
      <c r="D121" s="324"/>
      <c r="E121" s="316"/>
      <c r="F121" s="316"/>
      <c r="G121" s="316"/>
      <c r="H121" s="316"/>
      <c r="I121" s="316"/>
      <c r="J121" s="317"/>
      <c r="K121" s="317"/>
      <c r="L121" s="317"/>
      <c r="M121" s="325"/>
      <c r="N121" s="327"/>
      <c r="O121" s="321"/>
      <c r="P121" s="317"/>
      <c r="Q121" s="329"/>
      <c r="R121" s="331"/>
      <c r="S121" s="327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>
      <c r="A122" s="31"/>
      <c r="B122" s="31"/>
      <c r="C122" s="311"/>
      <c r="D122" s="324"/>
      <c r="E122" s="316"/>
      <c r="F122" s="316"/>
      <c r="G122" s="316"/>
      <c r="H122" s="316"/>
      <c r="I122" s="316"/>
      <c r="J122" s="317"/>
      <c r="K122" s="317"/>
      <c r="L122" s="317"/>
      <c r="M122" s="325"/>
      <c r="N122" s="327"/>
      <c r="O122" s="321"/>
      <c r="P122" s="317"/>
      <c r="Q122" s="329"/>
      <c r="R122" s="331"/>
      <c r="S122" s="327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>
      <c r="A123" s="31"/>
      <c r="B123" s="31"/>
      <c r="C123" s="311"/>
      <c r="D123" s="324"/>
      <c r="E123" s="316"/>
      <c r="F123" s="316"/>
      <c r="G123" s="316"/>
      <c r="H123" s="316"/>
      <c r="I123" s="316"/>
      <c r="J123" s="317"/>
      <c r="K123" s="317"/>
      <c r="L123" s="317"/>
      <c r="M123" s="325"/>
      <c r="N123" s="327"/>
      <c r="O123" s="321"/>
      <c r="P123" s="317"/>
      <c r="Q123" s="329"/>
      <c r="R123" s="331"/>
      <c r="S123" s="327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>
      <c r="A124" s="31"/>
      <c r="B124" s="31"/>
      <c r="C124" s="311"/>
      <c r="D124" s="324"/>
      <c r="E124" s="316"/>
      <c r="F124" s="316"/>
      <c r="G124" s="316"/>
      <c r="H124" s="316"/>
      <c r="I124" s="316"/>
      <c r="J124" s="317"/>
      <c r="K124" s="317"/>
      <c r="L124" s="317"/>
      <c r="M124" s="325"/>
      <c r="N124" s="327"/>
      <c r="O124" s="321"/>
      <c r="P124" s="317"/>
      <c r="Q124" s="329"/>
      <c r="R124" s="331"/>
      <c r="S124" s="327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>
      <c r="A125" s="31"/>
      <c r="B125" s="31"/>
      <c r="C125" s="311"/>
      <c r="D125" s="324"/>
      <c r="E125" s="316"/>
      <c r="F125" s="316"/>
      <c r="G125" s="316"/>
      <c r="H125" s="316"/>
      <c r="I125" s="316"/>
      <c r="J125" s="317"/>
      <c r="K125" s="317"/>
      <c r="L125" s="317"/>
      <c r="M125" s="325"/>
      <c r="N125" s="327"/>
      <c r="O125" s="321"/>
      <c r="P125" s="317"/>
      <c r="Q125" s="329"/>
      <c r="R125" s="331"/>
      <c r="S125" s="327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>
      <c r="A126" s="31"/>
      <c r="B126" s="31"/>
      <c r="C126" s="311"/>
      <c r="D126" s="324"/>
      <c r="E126" s="316"/>
      <c r="F126" s="316"/>
      <c r="G126" s="316"/>
      <c r="H126" s="316"/>
      <c r="I126" s="316"/>
      <c r="J126" s="317"/>
      <c r="K126" s="317"/>
      <c r="L126" s="317"/>
      <c r="M126" s="325"/>
      <c r="N126" s="327"/>
      <c r="O126" s="321"/>
      <c r="P126" s="317"/>
      <c r="Q126" s="329"/>
      <c r="R126" s="331"/>
      <c r="S126" s="327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>
      <c r="A127" s="347"/>
      <c r="B127" s="336"/>
      <c r="C127" s="356"/>
      <c r="D127" s="373"/>
      <c r="E127" s="358"/>
      <c r="F127" s="358"/>
      <c r="G127" s="358"/>
      <c r="H127" s="358"/>
      <c r="I127" s="333"/>
      <c r="J127" s="333"/>
      <c r="K127" s="333"/>
      <c r="L127" s="333"/>
      <c r="M127" s="352"/>
      <c r="N127" s="327"/>
      <c r="O127" s="321"/>
      <c r="P127" s="317"/>
      <c r="Q127" s="329"/>
      <c r="R127" s="331"/>
      <c r="S127" s="327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>
      <c r="A128" s="347"/>
      <c r="B128" s="336"/>
      <c r="C128" s="354"/>
      <c r="D128" s="355"/>
      <c r="E128" s="333"/>
      <c r="F128" s="333"/>
      <c r="G128" s="333"/>
      <c r="H128" s="333"/>
      <c r="I128" s="333"/>
      <c r="J128" s="333"/>
      <c r="K128" s="333"/>
      <c r="L128" s="333"/>
      <c r="M128" s="352"/>
      <c r="N128" s="327"/>
      <c r="O128" s="321"/>
      <c r="P128" s="317"/>
      <c r="Q128" s="329"/>
      <c r="R128" s="331"/>
      <c r="S128" s="327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>
      <c r="A129" s="31"/>
      <c r="B129" s="362"/>
      <c r="C129" s="356"/>
      <c r="D129" s="373"/>
      <c r="E129" s="358"/>
      <c r="F129" s="358"/>
      <c r="G129" s="358"/>
      <c r="H129" s="358"/>
      <c r="I129" s="333"/>
      <c r="J129" s="333"/>
      <c r="K129" s="333"/>
      <c r="L129" s="333"/>
      <c r="M129" s="352"/>
      <c r="N129" s="327"/>
      <c r="O129" s="321"/>
      <c r="P129" s="317"/>
      <c r="Q129" s="329"/>
      <c r="R129" s="331"/>
      <c r="S129" s="327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>
      <c r="A130" s="31"/>
      <c r="B130" s="362"/>
      <c r="C130" s="356"/>
      <c r="D130" s="373"/>
      <c r="E130" s="358"/>
      <c r="F130" s="358"/>
      <c r="G130" s="358"/>
      <c r="H130" s="358"/>
      <c r="I130" s="333"/>
      <c r="J130" s="333"/>
      <c r="K130" s="333"/>
      <c r="L130" s="333"/>
      <c r="M130" s="352"/>
      <c r="N130" s="327"/>
      <c r="O130" s="321"/>
      <c r="P130" s="317"/>
      <c r="Q130" s="329"/>
      <c r="R130" s="331"/>
      <c r="S130" s="327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>
      <c r="A131" s="347"/>
      <c r="B131" s="347"/>
      <c r="C131" s="356"/>
      <c r="D131" s="373"/>
      <c r="E131" s="358"/>
      <c r="F131" s="358"/>
      <c r="G131" s="358"/>
      <c r="H131" s="358"/>
      <c r="I131" s="333"/>
      <c r="J131" s="333"/>
      <c r="K131" s="333"/>
      <c r="L131" s="333"/>
      <c r="M131" s="352"/>
      <c r="N131" s="327"/>
      <c r="O131" s="321"/>
      <c r="P131" s="317"/>
      <c r="Q131" s="329"/>
      <c r="R131" s="331"/>
      <c r="S131" s="327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>
      <c r="A132" s="347"/>
      <c r="B132" s="347"/>
      <c r="C132" s="356"/>
      <c r="D132" s="373"/>
      <c r="E132" s="358"/>
      <c r="F132" s="358"/>
      <c r="G132" s="358"/>
      <c r="H132" s="358"/>
      <c r="I132" s="333"/>
      <c r="J132" s="333"/>
      <c r="K132" s="333"/>
      <c r="L132" s="333"/>
      <c r="M132" s="352"/>
      <c r="N132" s="327"/>
      <c r="O132" s="321"/>
      <c r="P132" s="317"/>
      <c r="Q132" s="329"/>
      <c r="R132" s="331"/>
      <c r="S132" s="327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>
      <c r="A133" s="347"/>
      <c r="B133" s="347"/>
      <c r="C133" s="356"/>
      <c r="D133" s="373"/>
      <c r="E133" s="358"/>
      <c r="F133" s="358"/>
      <c r="G133" s="358"/>
      <c r="H133" s="358"/>
      <c r="I133" s="333"/>
      <c r="J133" s="333"/>
      <c r="K133" s="333"/>
      <c r="L133" s="333"/>
      <c r="M133" s="352"/>
      <c r="N133" s="327"/>
      <c r="O133" s="321"/>
      <c r="P133" s="317"/>
      <c r="Q133" s="329"/>
      <c r="R133" s="331"/>
      <c r="S133" s="327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>
      <c r="A134" s="347"/>
      <c r="B134" s="347"/>
      <c r="C134" s="356"/>
      <c r="D134" s="373"/>
      <c r="E134" s="358"/>
      <c r="F134" s="358"/>
      <c r="G134" s="358"/>
      <c r="H134" s="358"/>
      <c r="I134" s="333"/>
      <c r="J134" s="333"/>
      <c r="K134" s="333"/>
      <c r="L134" s="333"/>
      <c r="M134" s="352"/>
      <c r="N134" s="327"/>
      <c r="O134" s="321"/>
      <c r="P134" s="317"/>
      <c r="Q134" s="329"/>
      <c r="R134" s="331"/>
      <c r="S134" s="327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>
      <c r="A135" s="347"/>
      <c r="B135" s="347"/>
      <c r="C135" s="356"/>
      <c r="D135" s="373"/>
      <c r="E135" s="358"/>
      <c r="F135" s="358"/>
      <c r="G135" s="358"/>
      <c r="H135" s="358"/>
      <c r="I135" s="333"/>
      <c r="J135" s="333"/>
      <c r="K135" s="333"/>
      <c r="L135" s="333"/>
      <c r="M135" s="352"/>
      <c r="N135" s="327"/>
      <c r="O135" s="321"/>
      <c r="P135" s="317"/>
      <c r="Q135" s="329"/>
      <c r="R135" s="331"/>
      <c r="S135" s="327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>
      <c r="A136" s="347"/>
      <c r="B136" s="347"/>
      <c r="C136" s="356"/>
      <c r="D136" s="373"/>
      <c r="E136" s="358"/>
      <c r="F136" s="358"/>
      <c r="G136" s="358"/>
      <c r="H136" s="358"/>
      <c r="I136" s="333"/>
      <c r="J136" s="333"/>
      <c r="K136" s="333"/>
      <c r="L136" s="333"/>
      <c r="M136" s="352"/>
      <c r="N136" s="327"/>
      <c r="O136" s="321"/>
      <c r="P136" s="317"/>
      <c r="Q136" s="329"/>
      <c r="R136" s="331"/>
      <c r="S136" s="327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>
      <c r="A137" s="347"/>
      <c r="B137" s="347"/>
      <c r="C137" s="356"/>
      <c r="D137" s="373"/>
      <c r="E137" s="358"/>
      <c r="F137" s="358"/>
      <c r="G137" s="358"/>
      <c r="H137" s="358"/>
      <c r="I137" s="333"/>
      <c r="J137" s="333"/>
      <c r="K137" s="333"/>
      <c r="L137" s="333"/>
      <c r="M137" s="352"/>
      <c r="N137" s="327"/>
      <c r="O137" s="321"/>
      <c r="P137" s="317"/>
      <c r="Q137" s="329"/>
      <c r="R137" s="331"/>
      <c r="S137" s="327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>
      <c r="A138" s="347"/>
      <c r="B138" s="347"/>
      <c r="C138" s="356"/>
      <c r="D138" s="373"/>
      <c r="E138" s="358"/>
      <c r="F138" s="358"/>
      <c r="G138" s="358"/>
      <c r="H138" s="358"/>
      <c r="I138" s="333"/>
      <c r="J138" s="333"/>
      <c r="K138" s="333"/>
      <c r="L138" s="333"/>
      <c r="M138" s="352"/>
      <c r="N138" s="327"/>
      <c r="O138" s="321"/>
      <c r="P138" s="317"/>
      <c r="Q138" s="329"/>
      <c r="R138" s="331"/>
      <c r="S138" s="327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>
      <c r="A139" s="347"/>
      <c r="B139" s="347"/>
      <c r="C139" s="356"/>
      <c r="D139" s="373"/>
      <c r="E139" s="358"/>
      <c r="F139" s="358"/>
      <c r="G139" s="358"/>
      <c r="H139" s="358"/>
      <c r="I139" s="333"/>
      <c r="J139" s="333"/>
      <c r="K139" s="333"/>
      <c r="L139" s="333"/>
      <c r="M139" s="352"/>
      <c r="N139" s="327"/>
      <c r="O139" s="321"/>
      <c r="P139" s="317"/>
      <c r="Q139" s="329"/>
      <c r="R139" s="331"/>
      <c r="S139" s="327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>
      <c r="A140" s="347"/>
      <c r="B140" s="347"/>
      <c r="C140" s="356"/>
      <c r="D140" s="373"/>
      <c r="E140" s="358"/>
      <c r="F140" s="358"/>
      <c r="G140" s="358"/>
      <c r="H140" s="358"/>
      <c r="I140" s="333"/>
      <c r="J140" s="333"/>
      <c r="K140" s="333"/>
      <c r="L140" s="333"/>
      <c r="M140" s="352"/>
      <c r="N140" s="327"/>
      <c r="O140" s="321"/>
      <c r="P140" s="317"/>
      <c r="Q140" s="329"/>
      <c r="R140" s="331"/>
      <c r="S140" s="327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>
      <c r="A141" s="347"/>
      <c r="B141" s="347"/>
      <c r="C141" s="356"/>
      <c r="D141" s="373"/>
      <c r="E141" s="358"/>
      <c r="F141" s="358"/>
      <c r="G141" s="358"/>
      <c r="H141" s="358"/>
      <c r="I141" s="333"/>
      <c r="J141" s="333"/>
      <c r="K141" s="333"/>
      <c r="L141" s="333"/>
      <c r="M141" s="352"/>
      <c r="N141" s="327"/>
      <c r="O141" s="321"/>
      <c r="P141" s="317"/>
      <c r="Q141" s="329"/>
      <c r="R141" s="331"/>
      <c r="S141" s="327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>
      <c r="A142" s="347"/>
      <c r="B142" s="347"/>
      <c r="C142" s="356"/>
      <c r="D142" s="373"/>
      <c r="E142" s="358"/>
      <c r="F142" s="358"/>
      <c r="G142" s="358"/>
      <c r="H142" s="358"/>
      <c r="I142" s="333"/>
      <c r="J142" s="333"/>
      <c r="K142" s="333"/>
      <c r="L142" s="333"/>
      <c r="M142" s="352"/>
      <c r="N142" s="327"/>
      <c r="O142" s="321"/>
      <c r="P142" s="317"/>
      <c r="Q142" s="329"/>
      <c r="R142" s="331"/>
      <c r="S142" s="327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>
      <c r="A143" s="347"/>
      <c r="B143" s="347"/>
      <c r="C143" s="356"/>
      <c r="D143" s="373"/>
      <c r="E143" s="358"/>
      <c r="F143" s="358"/>
      <c r="G143" s="358"/>
      <c r="H143" s="358"/>
      <c r="I143" s="333"/>
      <c r="J143" s="333"/>
      <c r="K143" s="333"/>
      <c r="L143" s="333"/>
      <c r="M143" s="352"/>
      <c r="N143" s="327"/>
      <c r="O143" s="321"/>
      <c r="P143" s="317"/>
      <c r="Q143" s="329"/>
      <c r="R143" s="331"/>
      <c r="S143" s="327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>
      <c r="A144" s="347"/>
      <c r="B144" s="347"/>
      <c r="C144" s="356"/>
      <c r="D144" s="373"/>
      <c r="E144" s="358"/>
      <c r="F144" s="358"/>
      <c r="G144" s="358"/>
      <c r="H144" s="358"/>
      <c r="I144" s="333"/>
      <c r="J144" s="333"/>
      <c r="K144" s="333"/>
      <c r="L144" s="333"/>
      <c r="M144" s="352"/>
      <c r="N144" s="327"/>
      <c r="O144" s="321"/>
      <c r="P144" s="317"/>
      <c r="Q144" s="329"/>
      <c r="R144" s="331"/>
      <c r="S144" s="327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>
      <c r="A145" s="347"/>
      <c r="B145" s="347"/>
      <c r="C145" s="356"/>
      <c r="D145" s="373"/>
      <c r="E145" s="358"/>
      <c r="F145" s="358"/>
      <c r="G145" s="358"/>
      <c r="H145" s="358"/>
      <c r="I145" s="333"/>
      <c r="J145" s="333"/>
      <c r="K145" s="333"/>
      <c r="L145" s="333"/>
      <c r="M145" s="352"/>
      <c r="N145" s="327"/>
      <c r="O145" s="321"/>
      <c r="P145" s="317"/>
      <c r="Q145" s="329"/>
      <c r="R145" s="331"/>
      <c r="S145" s="327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>
      <c r="A146" s="347"/>
      <c r="B146" s="347"/>
      <c r="C146" s="356"/>
      <c r="D146" s="373"/>
      <c r="E146" s="358"/>
      <c r="F146" s="358"/>
      <c r="G146" s="358"/>
      <c r="H146" s="358"/>
      <c r="I146" s="333"/>
      <c r="J146" s="333"/>
      <c r="K146" s="333"/>
      <c r="L146" s="333"/>
      <c r="M146" s="352"/>
      <c r="N146" s="327"/>
      <c r="O146" s="321"/>
      <c r="P146" s="317"/>
      <c r="Q146" s="329"/>
      <c r="R146" s="331"/>
      <c r="S146" s="327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>
      <c r="A147" s="347"/>
      <c r="B147" s="347"/>
      <c r="C147" s="356"/>
      <c r="D147" s="373"/>
      <c r="E147" s="358"/>
      <c r="F147" s="358"/>
      <c r="G147" s="358"/>
      <c r="H147" s="358"/>
      <c r="I147" s="333"/>
      <c r="J147" s="333"/>
      <c r="K147" s="333"/>
      <c r="L147" s="333"/>
      <c r="M147" s="352"/>
      <c r="N147" s="327"/>
      <c r="O147" s="321"/>
      <c r="P147" s="317"/>
      <c r="Q147" s="329"/>
      <c r="R147" s="331"/>
      <c r="S147" s="327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>
      <c r="A148" s="347"/>
      <c r="B148" s="347"/>
      <c r="C148" s="356"/>
      <c r="D148" s="373"/>
      <c r="E148" s="358"/>
      <c r="F148" s="358"/>
      <c r="G148" s="358"/>
      <c r="H148" s="358"/>
      <c r="I148" s="333"/>
      <c r="J148" s="333"/>
      <c r="K148" s="333"/>
      <c r="L148" s="333"/>
      <c r="M148" s="352"/>
      <c r="N148" s="327"/>
      <c r="O148" s="321"/>
      <c r="P148" s="317"/>
      <c r="Q148" s="329"/>
      <c r="R148" s="331"/>
      <c r="S148" s="327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>
      <c r="A149" s="347"/>
      <c r="B149" s="347"/>
      <c r="C149" s="356"/>
      <c r="D149" s="373"/>
      <c r="E149" s="358"/>
      <c r="F149" s="358"/>
      <c r="G149" s="358"/>
      <c r="H149" s="358"/>
      <c r="I149" s="333"/>
      <c r="J149" s="333"/>
      <c r="K149" s="333"/>
      <c r="L149" s="333"/>
      <c r="M149" s="352"/>
      <c r="N149" s="327"/>
      <c r="O149" s="321"/>
      <c r="P149" s="317"/>
      <c r="Q149" s="329"/>
      <c r="R149" s="331"/>
      <c r="S149" s="327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mergeCells count="9">
    <mergeCell ref="C41:C46"/>
    <mergeCell ref="C47:C87"/>
    <mergeCell ref="D1:G1"/>
    <mergeCell ref="N1:O1"/>
    <mergeCell ref="S1:T1"/>
    <mergeCell ref="C2:C10"/>
    <mergeCell ref="O2:O91"/>
    <mergeCell ref="T2:T91"/>
    <mergeCell ref="C12:C40"/>
  </mergeCells>
  <conditionalFormatting sqref="N2:N91 S2:S91">
    <cfRule type="cellIs" dxfId="0" priority="1" operator="between">
      <formula>30</formula>
      <formula>16</formula>
    </cfRule>
  </conditionalFormatting>
  <conditionalFormatting sqref="N2:N91 S2:S91">
    <cfRule type="cellIs" dxfId="1" priority="2" operator="between">
      <formula>15</formula>
      <formula>6</formula>
    </cfRule>
  </conditionalFormatting>
  <conditionalFormatting sqref="N2:N91 S2:S91">
    <cfRule type="cellIs" dxfId="2" priority="3" operator="between">
      <formula>5</formula>
      <formula>1</formula>
    </cfRule>
  </conditionalFormatting>
  <conditionalFormatting sqref="N2:N91 S2:S91">
    <cfRule type="cellIs" dxfId="3" priority="4" operator="equal">
      <formula>"EXPIRADO"</formula>
    </cfRule>
  </conditionalFormatting>
  <conditionalFormatting sqref="N2:N91 S2:S91">
    <cfRule type="cellIs" dxfId="4" priority="5" operator="greaterThan">
      <formula>30</formula>
    </cfRule>
  </conditionalFormatting>
  <hyperlinks>
    <hyperlink r:id="rId2" ref="L2"/>
    <hyperlink r:id="rId3" ref="Q2"/>
    <hyperlink r:id="rId4" ref="L3"/>
    <hyperlink r:id="rId5" ref="Q3"/>
    <hyperlink r:id="rId6" ref="L5"/>
    <hyperlink r:id="rId7" ref="L6"/>
    <hyperlink r:id="rId8" ref="L7"/>
    <hyperlink r:id="rId9" ref="L8"/>
    <hyperlink r:id="rId10" ref="Q8"/>
    <hyperlink r:id="rId11" ref="Q9"/>
    <hyperlink r:id="rId12" ref="L10"/>
    <hyperlink r:id="rId13" ref="L11"/>
    <hyperlink r:id="rId14" ref="Q11"/>
    <hyperlink r:id="rId15" ref="Q12"/>
    <hyperlink r:id="rId16" ref="L13"/>
    <hyperlink r:id="rId17" ref="Q13"/>
    <hyperlink r:id="rId18" ref="L14"/>
    <hyperlink r:id="rId19" ref="L15"/>
    <hyperlink r:id="rId20" ref="Q15"/>
    <hyperlink r:id="rId21" ref="L16"/>
    <hyperlink r:id="rId22" ref="L18"/>
    <hyperlink r:id="rId23" ref="L19"/>
    <hyperlink r:id="rId24" ref="Q19"/>
    <hyperlink r:id="rId25" ref="L20"/>
    <hyperlink r:id="rId26" ref="Q20"/>
    <hyperlink r:id="rId27" ref="L22"/>
    <hyperlink r:id="rId28" ref="Q22"/>
    <hyperlink r:id="rId29" ref="L23"/>
    <hyperlink r:id="rId30" ref="Q23"/>
    <hyperlink r:id="rId31" ref="L27"/>
    <hyperlink r:id="rId32" ref="Q27"/>
    <hyperlink r:id="rId33" ref="L28"/>
    <hyperlink r:id="rId34" ref="L30"/>
    <hyperlink r:id="rId35" ref="Q30"/>
    <hyperlink r:id="rId36" ref="L31"/>
    <hyperlink r:id="rId37" ref="L32"/>
    <hyperlink r:id="rId38" ref="L35"/>
    <hyperlink r:id="rId39" ref="Q35"/>
    <hyperlink r:id="rId40" ref="L37"/>
    <hyperlink r:id="rId41" ref="L38"/>
    <hyperlink r:id="rId42" ref="Q38"/>
    <hyperlink r:id="rId43" ref="L39"/>
    <hyperlink r:id="rId44" ref="L40"/>
    <hyperlink r:id="rId45" ref="L41"/>
    <hyperlink r:id="rId46" ref="Q41"/>
    <hyperlink r:id="rId47" ref="L42"/>
    <hyperlink r:id="rId48" ref="L43"/>
    <hyperlink r:id="rId49" ref="Q43"/>
    <hyperlink r:id="rId50" ref="L44"/>
    <hyperlink r:id="rId51" ref="Q44"/>
    <hyperlink r:id="rId52" ref="L46"/>
    <hyperlink r:id="rId53" ref="L47"/>
    <hyperlink r:id="rId54" ref="Q47"/>
    <hyperlink r:id="rId55" ref="L48"/>
    <hyperlink r:id="rId56" ref="Q48"/>
    <hyperlink r:id="rId57" ref="L49"/>
    <hyperlink r:id="rId58" ref="Q49"/>
    <hyperlink r:id="rId59" ref="L50"/>
    <hyperlink r:id="rId60" ref="L51"/>
    <hyperlink r:id="rId61" ref="L52"/>
    <hyperlink r:id="rId62" ref="Q52"/>
    <hyperlink r:id="rId63" ref="L55"/>
    <hyperlink r:id="rId64" ref="Q55"/>
    <hyperlink r:id="rId65" ref="L56"/>
    <hyperlink r:id="rId66" ref="L57"/>
    <hyperlink r:id="rId67" ref="L58"/>
    <hyperlink r:id="rId68" ref="L66"/>
    <hyperlink r:id="rId69" ref="Q66"/>
    <hyperlink r:id="rId70" ref="L67"/>
    <hyperlink r:id="rId71" ref="L68"/>
    <hyperlink r:id="rId72" ref="L69"/>
    <hyperlink r:id="rId73" ref="Q69"/>
    <hyperlink r:id="rId74" ref="L70"/>
    <hyperlink r:id="rId75" ref="L71"/>
    <hyperlink r:id="rId76" ref="Q71"/>
    <hyperlink r:id="rId77" ref="Q72"/>
    <hyperlink r:id="rId78" ref="L73"/>
    <hyperlink r:id="rId79" ref="L74"/>
    <hyperlink r:id="rId80" ref="Q74"/>
    <hyperlink r:id="rId81" ref="Q75"/>
    <hyperlink r:id="rId82" ref="L76"/>
    <hyperlink r:id="rId83" ref="Q76"/>
    <hyperlink r:id="rId84" ref="L77"/>
    <hyperlink r:id="rId85" ref="Q77"/>
    <hyperlink r:id="rId86" ref="Q78"/>
    <hyperlink r:id="rId87" ref="L79"/>
    <hyperlink r:id="rId88" ref="Q79"/>
    <hyperlink r:id="rId89" ref="L80"/>
    <hyperlink r:id="rId90" ref="L81"/>
    <hyperlink r:id="rId91" ref="L82"/>
    <hyperlink r:id="rId92" ref="L83"/>
    <hyperlink r:id="rId93" ref="Q83"/>
    <hyperlink r:id="rId94" ref="L84"/>
    <hyperlink r:id="rId95" ref="L85"/>
    <hyperlink r:id="rId96" ref="L86"/>
    <hyperlink r:id="rId97" ref="Q90"/>
    <hyperlink r:id="rId98" ref="Q91"/>
  </hyperlinks>
  <drawing r:id="rId99"/>
  <legacyDrawing r:id="rId100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6.88"/>
    <col customWidth="1" hidden="1" min="2" max="2" width="6.0"/>
    <col customWidth="1" min="3" max="3" width="8.25"/>
    <col customWidth="1" min="4" max="7" width="4.13"/>
    <col customWidth="1" min="8" max="8" width="67.38"/>
    <col customWidth="1" min="9" max="9" width="13.25"/>
    <col customWidth="1" min="10" max="10" width="12.0"/>
    <col customWidth="1" min="11" max="11" width="30.13"/>
    <col customWidth="1" min="12" max="12" width="24.25"/>
    <col customWidth="1" min="13" max="13" width="18.63"/>
    <col customWidth="1" min="14" max="14" width="18.5"/>
    <col customWidth="1" min="15" max="15" width="2.25"/>
    <col customWidth="1" min="16" max="16" width="30.13"/>
    <col customWidth="1" min="17" max="19" width="20.13"/>
    <col customWidth="1" min="20" max="20" width="2.25"/>
    <col customWidth="1" min="21" max="21" width="17.63"/>
    <col customWidth="1" min="22" max="22" width="15.13"/>
    <col customWidth="1" min="23" max="24" width="20.13"/>
    <col customWidth="1" min="25" max="25" width="2.25"/>
  </cols>
  <sheetData>
    <row r="1">
      <c r="A1" s="2" t="s">
        <v>1</v>
      </c>
      <c r="B1" s="4" t="s">
        <v>3</v>
      </c>
      <c r="C1" s="6" t="s">
        <v>8</v>
      </c>
      <c r="D1" s="9" t="s">
        <v>15</v>
      </c>
      <c r="E1" s="11"/>
      <c r="F1" s="11"/>
      <c r="G1" s="15"/>
      <c r="H1" s="17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3" t="s">
        <v>22</v>
      </c>
      <c r="O1" s="15"/>
      <c r="P1" s="21" t="s">
        <v>23</v>
      </c>
      <c r="Q1" s="25" t="s">
        <v>20</v>
      </c>
      <c r="R1" s="25" t="s">
        <v>21</v>
      </c>
      <c r="S1" s="28" t="s">
        <v>24</v>
      </c>
      <c r="T1" s="15"/>
      <c r="U1" s="21" t="s">
        <v>25</v>
      </c>
      <c r="V1" s="25" t="s">
        <v>20</v>
      </c>
      <c r="W1" s="25" t="s">
        <v>21</v>
      </c>
      <c r="X1" s="28" t="s">
        <v>24</v>
      </c>
      <c r="Y1" s="15"/>
      <c r="Z1" s="32"/>
      <c r="AA1" s="32"/>
      <c r="AB1" s="32"/>
      <c r="AC1" s="32"/>
      <c r="AD1" s="32"/>
      <c r="AE1" s="32"/>
      <c r="AF1" s="32"/>
      <c r="AG1" s="32"/>
      <c r="AH1" s="32"/>
    </row>
    <row r="2">
      <c r="A2" s="36">
        <v>12.0</v>
      </c>
      <c r="B2" s="37">
        <v>2.0</v>
      </c>
      <c r="C2" s="40" t="s">
        <v>29</v>
      </c>
      <c r="D2" s="42" t="s">
        <v>29</v>
      </c>
      <c r="E2" s="42"/>
      <c r="F2" s="42"/>
      <c r="G2" s="42"/>
      <c r="H2" s="46"/>
      <c r="I2" s="48" t="s">
        <v>32</v>
      </c>
      <c r="J2" s="50" t="s">
        <v>4</v>
      </c>
      <c r="K2" s="53" t="s">
        <v>37</v>
      </c>
      <c r="L2" s="60" t="s">
        <v>39</v>
      </c>
      <c r="M2" s="61"/>
      <c r="N2" s="73" t="str">
        <f t="shared" ref="N2:N89" si="1">IF(M2="", "", IF(M2&lt;TODAY(), "EXPIRADO", IF(DATEDIF(TODAY(),DATE(YEAR(M2),MONTH(M2),DAY(M2)),"D")&lt;=0, "EXPIRADO", DATEDIF(TODAY(),DATE(YEAR(M2),MONTH(M2),DAY(M2)),"D"))))</f>
        <v/>
      </c>
      <c r="O2" s="77"/>
      <c r="P2" s="53" t="s">
        <v>49</v>
      </c>
      <c r="Q2" s="60" t="s">
        <v>51</v>
      </c>
      <c r="R2" s="61"/>
      <c r="S2" s="73" t="str">
        <f t="shared" ref="S2:S87" si="2">IF(R2="", "", IF(R2&lt;TODAY(), "EXPIRADO", IF(DATEDIF(TODAY(),DATE(YEAR(R2),MONTH(R2),DAY(R2)),"D")&lt;=0, "EXPIRADO", DATEDIF(TODAY(),DATE(YEAR(R2),MONTH(R2),DAY(R2)),"D"))))</f>
        <v/>
      </c>
      <c r="T2" s="77"/>
      <c r="U2" s="89"/>
      <c r="V2" s="89"/>
      <c r="W2" s="61"/>
      <c r="X2" s="73" t="str">
        <f t="shared" ref="X2:X87" si="3">IF(W2="", "", IF(W2&lt;TODAY(), "EXPIRADO", IF(DATEDIF(TODAY(),DATE(YEAR(W2),MONTH(W2),DAY(W2)),"D")&lt;=0, "EXPIRADO", DATEDIF(TODAY(),DATE(YEAR(W2),MONTH(W2),DAY(W2)),"D"))))</f>
        <v/>
      </c>
      <c r="Y2" s="77"/>
      <c r="Z2" s="32"/>
      <c r="AA2" s="32"/>
      <c r="AB2" s="32"/>
      <c r="AC2" s="32"/>
      <c r="AD2" s="32"/>
      <c r="AE2" s="32"/>
      <c r="AF2" s="32"/>
      <c r="AG2" s="32"/>
      <c r="AH2" s="32"/>
    </row>
    <row r="3">
      <c r="A3" s="82">
        <v>126.0</v>
      </c>
      <c r="B3" s="37">
        <v>12.0</v>
      </c>
      <c r="C3" s="87"/>
      <c r="D3" s="42" t="s">
        <v>53</v>
      </c>
      <c r="E3" s="42"/>
      <c r="F3" s="42"/>
      <c r="G3" s="42"/>
      <c r="H3" s="46"/>
      <c r="I3" s="48" t="s">
        <v>64</v>
      </c>
      <c r="J3" s="95" t="s">
        <v>9</v>
      </c>
      <c r="K3" s="55" t="s">
        <v>65</v>
      </c>
      <c r="L3" s="60" t="s">
        <v>66</v>
      </c>
      <c r="M3" s="108"/>
      <c r="N3" s="73" t="str">
        <f t="shared" si="1"/>
        <v/>
      </c>
      <c r="O3" s="87"/>
      <c r="P3" s="89" t="s">
        <v>75</v>
      </c>
      <c r="Q3" s="60" t="s">
        <v>77</v>
      </c>
      <c r="R3" s="111"/>
      <c r="S3" s="73" t="str">
        <f t="shared" si="2"/>
        <v/>
      </c>
      <c r="T3" s="87"/>
      <c r="U3" s="112"/>
      <c r="V3" s="112"/>
      <c r="W3" s="111"/>
      <c r="X3" s="73" t="str">
        <f t="shared" si="3"/>
        <v/>
      </c>
      <c r="Y3" s="87"/>
      <c r="Z3" s="32"/>
      <c r="AA3" s="32"/>
      <c r="AB3" s="32"/>
      <c r="AC3" s="32"/>
      <c r="AD3" s="32"/>
      <c r="AE3" s="32"/>
      <c r="AF3" s="32"/>
      <c r="AG3" s="32"/>
      <c r="AH3" s="32"/>
    </row>
    <row r="4">
      <c r="A4" s="105">
        <v>323.0</v>
      </c>
      <c r="B4" s="82">
        <v>126.0</v>
      </c>
      <c r="C4" s="87"/>
      <c r="D4" s="113"/>
      <c r="E4" s="115" t="s">
        <v>82</v>
      </c>
      <c r="F4" s="115"/>
      <c r="G4" s="115"/>
      <c r="H4" s="117"/>
      <c r="I4" s="48" t="s">
        <v>84</v>
      </c>
      <c r="J4" s="118" t="s">
        <v>10</v>
      </c>
      <c r="K4" s="55" t="s">
        <v>86</v>
      </c>
      <c r="L4" s="53" t="s">
        <v>87</v>
      </c>
      <c r="M4" s="119"/>
      <c r="N4" s="73" t="str">
        <f t="shared" si="1"/>
        <v/>
      </c>
      <c r="O4" s="87"/>
      <c r="P4" s="104"/>
      <c r="Q4" s="102"/>
      <c r="R4" s="119"/>
      <c r="S4" s="73" t="str">
        <f t="shared" si="2"/>
        <v/>
      </c>
      <c r="T4" s="87"/>
      <c r="U4" s="112"/>
      <c r="V4" s="112"/>
      <c r="W4" s="119"/>
      <c r="X4" s="73" t="str">
        <f t="shared" si="3"/>
        <v/>
      </c>
      <c r="Y4" s="87"/>
      <c r="Z4" s="32"/>
      <c r="AA4" s="32"/>
      <c r="AB4" s="32"/>
      <c r="AC4" s="32"/>
      <c r="AD4" s="32"/>
      <c r="AE4" s="32"/>
      <c r="AF4" s="32"/>
      <c r="AG4" s="32"/>
      <c r="AH4" s="32"/>
    </row>
    <row r="5">
      <c r="A5" s="82">
        <v>280.0</v>
      </c>
      <c r="B5" s="37">
        <v>126.0</v>
      </c>
      <c r="C5" s="87"/>
      <c r="D5" s="113"/>
      <c r="E5" s="115" t="s">
        <v>91</v>
      </c>
      <c r="F5" s="115"/>
      <c r="G5" s="115"/>
      <c r="H5" s="117"/>
      <c r="I5" s="48"/>
      <c r="J5" s="123" t="s">
        <v>68</v>
      </c>
      <c r="K5" s="104"/>
      <c r="L5" s="104"/>
      <c r="M5" s="111"/>
      <c r="N5" s="73" t="str">
        <f t="shared" si="1"/>
        <v/>
      </c>
      <c r="O5" s="87"/>
      <c r="P5" s="104"/>
      <c r="Q5" s="102"/>
      <c r="R5" s="111"/>
      <c r="S5" s="73" t="str">
        <f t="shared" si="2"/>
        <v/>
      </c>
      <c r="T5" s="87"/>
      <c r="U5" s="112"/>
      <c r="V5" s="112"/>
      <c r="W5" s="111"/>
      <c r="X5" s="73" t="str">
        <f t="shared" si="3"/>
        <v/>
      </c>
      <c r="Y5" s="87"/>
      <c r="Z5" s="32"/>
      <c r="AA5" s="32"/>
      <c r="AB5" s="32"/>
      <c r="AC5" s="32"/>
      <c r="AD5" s="32"/>
      <c r="AE5" s="32"/>
      <c r="AF5" s="32"/>
      <c r="AG5" s="32"/>
      <c r="AH5" s="32"/>
    </row>
    <row r="6">
      <c r="A6" s="82"/>
      <c r="B6" s="82"/>
      <c r="C6" s="87"/>
      <c r="D6" s="113"/>
      <c r="E6" s="125" t="s">
        <v>94</v>
      </c>
      <c r="F6" s="127"/>
      <c r="G6" s="127"/>
      <c r="H6" s="128"/>
      <c r="I6" s="48"/>
      <c r="J6" s="123"/>
      <c r="K6" s="104"/>
      <c r="L6" s="104"/>
      <c r="M6" s="111"/>
      <c r="N6" s="73" t="str">
        <f t="shared" si="1"/>
        <v/>
      </c>
      <c r="O6" s="87"/>
      <c r="P6" s="104"/>
      <c r="Q6" s="102"/>
      <c r="R6" s="111"/>
      <c r="S6" s="73" t="str">
        <f t="shared" si="2"/>
        <v/>
      </c>
      <c r="T6" s="87"/>
      <c r="U6" s="112"/>
      <c r="V6" s="112"/>
      <c r="W6" s="111"/>
      <c r="X6" s="73" t="str">
        <f t="shared" si="3"/>
        <v/>
      </c>
      <c r="Y6" s="87"/>
      <c r="Z6" s="32"/>
      <c r="AA6" s="32"/>
      <c r="AB6" s="32"/>
      <c r="AC6" s="32"/>
      <c r="AD6" s="32"/>
      <c r="AE6" s="32"/>
      <c r="AF6" s="32"/>
      <c r="AG6" s="32"/>
      <c r="AH6" s="32"/>
    </row>
    <row r="7">
      <c r="A7" s="105"/>
      <c r="B7" s="82">
        <v>12.0</v>
      </c>
      <c r="C7" s="87"/>
      <c r="D7" s="113"/>
      <c r="E7" s="99" t="s">
        <v>100</v>
      </c>
      <c r="F7" s="115"/>
      <c r="G7" s="99"/>
      <c r="H7" s="100"/>
      <c r="I7" s="48"/>
      <c r="J7" s="123" t="s">
        <v>68</v>
      </c>
      <c r="K7" s="55" t="s">
        <v>104</v>
      </c>
      <c r="L7" s="60" t="s">
        <v>105</v>
      </c>
      <c r="M7" s="119"/>
      <c r="N7" s="73" t="str">
        <f t="shared" si="1"/>
        <v/>
      </c>
      <c r="O7" s="87"/>
      <c r="P7" s="104"/>
      <c r="Q7" s="102"/>
      <c r="R7" s="119"/>
      <c r="S7" s="73" t="str">
        <f t="shared" si="2"/>
        <v/>
      </c>
      <c r="T7" s="87"/>
      <c r="U7" s="112"/>
      <c r="V7" s="112"/>
      <c r="W7" s="119"/>
      <c r="X7" s="73" t="str">
        <f t="shared" si="3"/>
        <v/>
      </c>
      <c r="Y7" s="87"/>
      <c r="Z7" s="32"/>
      <c r="AA7" s="32"/>
      <c r="AB7" s="32"/>
      <c r="AC7" s="32"/>
      <c r="AD7" s="32"/>
      <c r="AE7" s="32"/>
      <c r="AF7" s="32"/>
      <c r="AG7" s="32"/>
      <c r="AH7" s="32"/>
    </row>
    <row r="8">
      <c r="A8" s="30">
        <v>217.0</v>
      </c>
      <c r="B8" s="82">
        <v>12.0</v>
      </c>
      <c r="C8" s="87"/>
      <c r="D8" s="138" t="s">
        <v>117</v>
      </c>
      <c r="E8" s="42"/>
      <c r="F8" s="42"/>
      <c r="G8" s="42"/>
      <c r="H8" s="46"/>
      <c r="I8" s="48" t="s">
        <v>118</v>
      </c>
      <c r="J8" s="139" t="s">
        <v>9</v>
      </c>
      <c r="K8" s="137" t="s">
        <v>119</v>
      </c>
      <c r="L8" s="60" t="s">
        <v>120</v>
      </c>
      <c r="M8" s="119"/>
      <c r="N8" s="73" t="str">
        <f t="shared" si="1"/>
        <v/>
      </c>
      <c r="O8" s="87"/>
      <c r="P8" s="53" t="s">
        <v>125</v>
      </c>
      <c r="Q8" s="60" t="s">
        <v>126</v>
      </c>
      <c r="R8" s="119"/>
      <c r="S8" s="73" t="str">
        <f t="shared" si="2"/>
        <v/>
      </c>
      <c r="T8" s="87"/>
      <c r="U8" s="112"/>
      <c r="V8" s="112"/>
      <c r="W8" s="119"/>
      <c r="X8" s="73" t="str">
        <f t="shared" si="3"/>
        <v/>
      </c>
      <c r="Y8" s="87"/>
      <c r="Z8" s="32"/>
      <c r="AA8" s="32"/>
      <c r="AB8" s="32"/>
      <c r="AC8" s="32"/>
      <c r="AD8" s="32"/>
      <c r="AE8" s="32"/>
      <c r="AF8" s="32"/>
      <c r="AG8" s="32"/>
      <c r="AH8" s="32"/>
    </row>
    <row r="9">
      <c r="A9" s="82">
        <v>281.0</v>
      </c>
      <c r="B9" s="82">
        <v>217.0</v>
      </c>
      <c r="C9" s="87"/>
      <c r="D9" s="113"/>
      <c r="E9" s="115" t="s">
        <v>131</v>
      </c>
      <c r="F9" s="115"/>
      <c r="G9" s="115"/>
      <c r="H9" s="117"/>
      <c r="I9" s="48"/>
      <c r="J9" s="123" t="s">
        <v>68</v>
      </c>
      <c r="K9" s="104"/>
      <c r="L9" s="104"/>
      <c r="M9" s="111"/>
      <c r="N9" s="73" t="str">
        <f t="shared" si="1"/>
        <v/>
      </c>
      <c r="O9" s="87"/>
      <c r="P9" s="104"/>
      <c r="Q9" s="147"/>
      <c r="R9" s="111"/>
      <c r="S9" s="73" t="str">
        <f t="shared" si="2"/>
        <v/>
      </c>
      <c r="T9" s="87"/>
      <c r="U9" s="112"/>
      <c r="V9" s="112"/>
      <c r="W9" s="111"/>
      <c r="X9" s="73" t="str">
        <f t="shared" si="3"/>
        <v/>
      </c>
      <c r="Y9" s="87"/>
      <c r="Z9" s="32"/>
      <c r="AA9" s="32"/>
      <c r="AB9" s="32"/>
      <c r="AC9" s="32"/>
      <c r="AD9" s="32"/>
      <c r="AE9" s="32"/>
      <c r="AF9" s="32"/>
      <c r="AG9" s="32"/>
      <c r="AH9" s="32"/>
    </row>
    <row r="10">
      <c r="A10" s="82">
        <v>282.0</v>
      </c>
      <c r="B10" s="82">
        <v>217.0</v>
      </c>
      <c r="C10" s="87"/>
      <c r="D10" s="113"/>
      <c r="E10" s="115" t="s">
        <v>136</v>
      </c>
      <c r="F10" s="115"/>
      <c r="G10" s="115"/>
      <c r="H10" s="117"/>
      <c r="I10" s="48"/>
      <c r="J10" s="123" t="s">
        <v>68</v>
      </c>
      <c r="K10" s="104"/>
      <c r="L10" s="104"/>
      <c r="M10" s="111"/>
      <c r="N10" s="73" t="str">
        <f t="shared" si="1"/>
        <v/>
      </c>
      <c r="O10" s="87"/>
      <c r="P10" s="104"/>
      <c r="Q10" s="102"/>
      <c r="R10" s="111"/>
      <c r="S10" s="73" t="str">
        <f t="shared" si="2"/>
        <v/>
      </c>
      <c r="T10" s="87"/>
      <c r="U10" s="112"/>
      <c r="V10" s="112"/>
      <c r="W10" s="111"/>
      <c r="X10" s="73" t="str">
        <f t="shared" si="3"/>
        <v/>
      </c>
      <c r="Y10" s="87"/>
      <c r="Z10" s="32"/>
      <c r="AA10" s="32"/>
      <c r="AB10" s="32"/>
      <c r="AC10" s="32"/>
      <c r="AD10" s="32"/>
      <c r="AE10" s="32"/>
      <c r="AF10" s="32"/>
      <c r="AG10" s="32"/>
      <c r="AH10" s="32"/>
    </row>
    <row r="11">
      <c r="A11" s="82">
        <v>283.0</v>
      </c>
      <c r="B11" s="37">
        <v>217.0</v>
      </c>
      <c r="C11" s="87"/>
      <c r="D11" s="113"/>
      <c r="E11" s="115" t="s">
        <v>143</v>
      </c>
      <c r="F11" s="115"/>
      <c r="G11" s="115"/>
      <c r="H11" s="117"/>
      <c r="I11" s="48"/>
      <c r="J11" s="123" t="s">
        <v>68</v>
      </c>
      <c r="K11" s="104"/>
      <c r="L11" s="104"/>
      <c r="M11" s="111"/>
      <c r="N11" s="73" t="str">
        <f t="shared" si="1"/>
        <v/>
      </c>
      <c r="O11" s="87"/>
      <c r="P11" s="104"/>
      <c r="Q11" s="102"/>
      <c r="R11" s="111"/>
      <c r="S11" s="73" t="str">
        <f t="shared" si="2"/>
        <v/>
      </c>
      <c r="T11" s="87"/>
      <c r="U11" s="112"/>
      <c r="V11" s="112"/>
      <c r="W11" s="111"/>
      <c r="X11" s="73" t="str">
        <f t="shared" si="3"/>
        <v/>
      </c>
      <c r="Y11" s="87"/>
      <c r="Z11" s="32"/>
      <c r="AA11" s="32"/>
      <c r="AB11" s="32"/>
      <c r="AC11" s="32"/>
      <c r="AD11" s="32"/>
      <c r="AE11" s="32"/>
      <c r="AF11" s="32"/>
      <c r="AG11" s="32"/>
      <c r="AH11" s="32"/>
    </row>
    <row r="12">
      <c r="A12" s="82"/>
      <c r="B12" s="37"/>
      <c r="C12" s="87"/>
      <c r="D12" s="149" t="s">
        <v>144</v>
      </c>
      <c r="E12" s="144"/>
      <c r="F12" s="44"/>
      <c r="G12" s="44"/>
      <c r="H12" s="47"/>
      <c r="I12" s="48" t="s">
        <v>145</v>
      </c>
      <c r="J12" s="139" t="s">
        <v>9</v>
      </c>
      <c r="K12" s="53" t="s">
        <v>146</v>
      </c>
      <c r="L12" s="60" t="s">
        <v>147</v>
      </c>
      <c r="M12" s="119"/>
      <c r="N12" s="73" t="str">
        <f t="shared" si="1"/>
        <v/>
      </c>
      <c r="O12" s="87"/>
      <c r="P12" s="53" t="s">
        <v>156</v>
      </c>
      <c r="Q12" s="60" t="s">
        <v>157</v>
      </c>
      <c r="R12" s="119"/>
      <c r="S12" s="73" t="str">
        <f t="shared" si="2"/>
        <v/>
      </c>
      <c r="T12" s="87"/>
      <c r="U12" s="112"/>
      <c r="V12" s="112"/>
      <c r="W12" s="119"/>
      <c r="X12" s="73" t="str">
        <f t="shared" si="3"/>
        <v/>
      </c>
      <c r="Y12" s="87"/>
      <c r="Z12" s="32"/>
      <c r="AA12" s="32"/>
      <c r="AB12" s="32"/>
      <c r="AC12" s="32"/>
      <c r="AD12" s="32"/>
      <c r="AE12" s="32"/>
      <c r="AF12" s="32"/>
      <c r="AG12" s="32"/>
      <c r="AH12" s="32"/>
    </row>
    <row r="13">
      <c r="A13" s="82"/>
      <c r="B13" s="37"/>
      <c r="C13" s="157"/>
      <c r="D13" s="134" t="s">
        <v>95</v>
      </c>
      <c r="E13" s="99"/>
      <c r="F13" s="99"/>
      <c r="G13" s="99"/>
      <c r="H13" s="100"/>
      <c r="I13" s="48"/>
      <c r="J13" s="139" t="s">
        <v>9</v>
      </c>
      <c r="K13" s="158" t="s">
        <v>165</v>
      </c>
      <c r="L13" s="133" t="s">
        <v>166</v>
      </c>
      <c r="M13" s="111"/>
      <c r="N13" s="73" t="str">
        <f t="shared" si="1"/>
        <v/>
      </c>
      <c r="O13" s="87"/>
      <c r="P13" s="104"/>
      <c r="Q13" s="102"/>
      <c r="R13" s="111"/>
      <c r="S13" s="73" t="str">
        <f t="shared" si="2"/>
        <v/>
      </c>
      <c r="T13" s="87"/>
      <c r="U13" s="112"/>
      <c r="V13" s="112"/>
      <c r="W13" s="111"/>
      <c r="X13" s="73" t="str">
        <f t="shared" si="3"/>
        <v/>
      </c>
      <c r="Y13" s="87"/>
      <c r="Z13" s="32"/>
      <c r="AA13" s="32"/>
      <c r="AB13" s="32"/>
      <c r="AC13" s="32"/>
      <c r="AD13" s="32"/>
      <c r="AE13" s="32"/>
      <c r="AF13" s="32"/>
      <c r="AG13" s="32"/>
      <c r="AH13" s="32"/>
    </row>
    <row r="14">
      <c r="A14" s="30"/>
      <c r="B14" s="37"/>
      <c r="C14" s="143" t="s">
        <v>132</v>
      </c>
      <c r="D14" s="144" t="s">
        <v>133</v>
      </c>
      <c r="E14" s="144"/>
      <c r="F14" s="144"/>
      <c r="G14" s="144"/>
      <c r="H14" s="145"/>
      <c r="I14" s="48"/>
      <c r="J14" s="139" t="s">
        <v>9</v>
      </c>
      <c r="K14" s="53" t="s">
        <v>171</v>
      </c>
      <c r="L14" s="60" t="s">
        <v>172</v>
      </c>
      <c r="M14" s="167"/>
      <c r="N14" s="73" t="str">
        <f t="shared" si="1"/>
        <v/>
      </c>
      <c r="O14" s="87"/>
      <c r="P14" s="55"/>
      <c r="Q14" s="55"/>
      <c r="R14" s="167"/>
      <c r="S14" s="73" t="str">
        <f t="shared" si="2"/>
        <v/>
      </c>
      <c r="T14" s="87"/>
      <c r="U14" s="89"/>
      <c r="V14" s="89"/>
      <c r="W14" s="167"/>
      <c r="X14" s="73" t="str">
        <f t="shared" si="3"/>
        <v/>
      </c>
      <c r="Y14" s="87"/>
      <c r="Z14" s="32"/>
      <c r="AA14" s="32"/>
      <c r="AB14" s="32"/>
      <c r="AC14" s="32"/>
      <c r="AD14" s="32"/>
      <c r="AE14" s="32"/>
      <c r="AF14" s="32"/>
      <c r="AG14" s="32"/>
      <c r="AH14" s="32"/>
    </row>
    <row r="15">
      <c r="A15" s="30">
        <v>13.0</v>
      </c>
      <c r="B15" s="37">
        <v>2.0</v>
      </c>
      <c r="C15" s="40" t="s">
        <v>148</v>
      </c>
      <c r="D15" s="42" t="s">
        <v>148</v>
      </c>
      <c r="E15" s="42"/>
      <c r="F15" s="42"/>
      <c r="G15" s="42"/>
      <c r="H15" s="46"/>
      <c r="I15" s="48" t="s">
        <v>181</v>
      </c>
      <c r="J15" s="170" t="s">
        <v>5</v>
      </c>
      <c r="K15" s="53" t="s">
        <v>183</v>
      </c>
      <c r="L15" s="60" t="s">
        <v>184</v>
      </c>
      <c r="M15" s="119"/>
      <c r="N15" s="73" t="str">
        <f t="shared" si="1"/>
        <v/>
      </c>
      <c r="O15" s="87"/>
      <c r="P15" s="53" t="s">
        <v>188</v>
      </c>
      <c r="Q15" s="60" t="s">
        <v>189</v>
      </c>
      <c r="R15" s="119"/>
      <c r="S15" s="73" t="str">
        <f t="shared" si="2"/>
        <v/>
      </c>
      <c r="T15" s="87"/>
      <c r="U15" s="89" t="s">
        <v>193</v>
      </c>
      <c r="V15" s="89" t="s">
        <v>194</v>
      </c>
      <c r="W15" s="119"/>
      <c r="X15" s="73" t="str">
        <f t="shared" si="3"/>
        <v/>
      </c>
      <c r="Y15" s="87"/>
      <c r="Z15" s="32"/>
      <c r="AA15" s="32"/>
      <c r="AB15" s="32"/>
      <c r="AC15" s="32"/>
      <c r="AD15" s="32"/>
      <c r="AE15" s="32"/>
      <c r="AF15" s="32"/>
      <c r="AG15" s="32"/>
      <c r="AH15" s="32"/>
    </row>
    <row r="16">
      <c r="A16" s="105">
        <v>340.0</v>
      </c>
      <c r="B16" s="82">
        <v>13.0</v>
      </c>
      <c r="C16" s="87"/>
      <c r="D16" s="113"/>
      <c r="E16" s="42" t="s">
        <v>200</v>
      </c>
      <c r="F16" s="42"/>
      <c r="G16" s="42"/>
      <c r="H16" s="46"/>
      <c r="I16" s="48"/>
      <c r="J16" s="123" t="s">
        <v>68</v>
      </c>
      <c r="K16" s="55" t="s">
        <v>201</v>
      </c>
      <c r="L16" s="60" t="s">
        <v>105</v>
      </c>
      <c r="M16" s="180"/>
      <c r="N16" s="73" t="str">
        <f t="shared" si="1"/>
        <v/>
      </c>
      <c r="O16" s="87"/>
      <c r="P16" s="104"/>
      <c r="Q16" s="102"/>
      <c r="R16" s="180"/>
      <c r="S16" s="73" t="str">
        <f t="shared" si="2"/>
        <v/>
      </c>
      <c r="T16" s="87"/>
      <c r="U16" s="112"/>
      <c r="V16" s="112"/>
      <c r="W16" s="180"/>
      <c r="X16" s="73" t="str">
        <f t="shared" si="3"/>
        <v/>
      </c>
      <c r="Y16" s="87"/>
      <c r="Z16" s="32"/>
      <c r="AA16" s="32"/>
      <c r="AB16" s="32"/>
      <c r="AC16" s="32"/>
      <c r="AD16" s="32"/>
      <c r="AE16" s="32"/>
      <c r="AF16" s="32"/>
      <c r="AG16" s="32"/>
      <c r="AH16" s="32"/>
    </row>
    <row r="17">
      <c r="A17" s="30">
        <v>222.0</v>
      </c>
      <c r="B17" s="82">
        <v>13.0</v>
      </c>
      <c r="C17" s="87"/>
      <c r="D17" s="113"/>
      <c r="E17" s="42" t="s">
        <v>202</v>
      </c>
      <c r="F17" s="42"/>
      <c r="G17" s="42"/>
      <c r="H17" s="46"/>
      <c r="I17" s="48" t="s">
        <v>203</v>
      </c>
      <c r="J17" s="181" t="s">
        <v>6</v>
      </c>
      <c r="K17" s="53" t="s">
        <v>206</v>
      </c>
      <c r="L17" s="60" t="s">
        <v>207</v>
      </c>
      <c r="M17" s="119"/>
      <c r="N17" s="73" t="str">
        <f t="shared" si="1"/>
        <v/>
      </c>
      <c r="O17" s="87"/>
      <c r="P17" s="53" t="s">
        <v>216</v>
      </c>
      <c r="Q17" s="60" t="s">
        <v>219</v>
      </c>
      <c r="R17" s="119"/>
      <c r="S17" s="73" t="str">
        <f t="shared" si="2"/>
        <v/>
      </c>
      <c r="T17" s="87"/>
      <c r="U17" s="112"/>
      <c r="V17" s="112"/>
      <c r="W17" s="119"/>
      <c r="X17" s="73" t="str">
        <f t="shared" si="3"/>
        <v/>
      </c>
      <c r="Y17" s="87"/>
      <c r="Z17" s="32"/>
      <c r="AA17" s="32"/>
      <c r="AB17" s="32"/>
      <c r="AC17" s="32"/>
      <c r="AD17" s="32"/>
      <c r="AE17" s="32"/>
      <c r="AF17" s="32"/>
      <c r="AG17" s="32"/>
      <c r="AH17" s="32"/>
    </row>
    <row r="18">
      <c r="A18" s="82"/>
      <c r="B18" s="82"/>
      <c r="C18" s="87"/>
      <c r="D18" s="113"/>
      <c r="E18" s="115"/>
      <c r="F18" s="187" t="s">
        <v>226</v>
      </c>
      <c r="G18" s="99"/>
      <c r="H18" s="100"/>
      <c r="I18" s="48"/>
      <c r="J18" s="118" t="s">
        <v>10</v>
      </c>
      <c r="K18" s="68" t="s">
        <v>216</v>
      </c>
      <c r="L18" s="122" t="s">
        <v>227</v>
      </c>
      <c r="M18" s="180"/>
      <c r="N18" s="73" t="str">
        <f t="shared" si="1"/>
        <v/>
      </c>
      <c r="O18" s="87"/>
      <c r="P18" s="68" t="s">
        <v>231</v>
      </c>
      <c r="Q18" s="60" t="s">
        <v>232</v>
      </c>
      <c r="R18" s="180"/>
      <c r="S18" s="73" t="str">
        <f t="shared" si="2"/>
        <v/>
      </c>
      <c r="T18" s="87"/>
      <c r="U18" s="112"/>
      <c r="V18" s="112"/>
      <c r="W18" s="180"/>
      <c r="X18" s="73" t="str">
        <f t="shared" si="3"/>
        <v/>
      </c>
      <c r="Y18" s="87"/>
      <c r="Z18" s="32"/>
      <c r="AA18" s="32"/>
      <c r="AB18" s="32"/>
      <c r="AC18" s="32"/>
      <c r="AD18" s="32"/>
      <c r="AE18" s="32"/>
      <c r="AF18" s="32"/>
      <c r="AG18" s="32"/>
      <c r="AH18" s="32"/>
    </row>
    <row r="19">
      <c r="A19" s="82">
        <v>285.0</v>
      </c>
      <c r="B19" s="37">
        <v>222.0</v>
      </c>
      <c r="C19" s="87"/>
      <c r="D19" s="113"/>
      <c r="E19" s="191"/>
      <c r="F19" s="191"/>
      <c r="G19" s="192" t="s">
        <v>244</v>
      </c>
      <c r="H19" s="15"/>
      <c r="I19" s="48"/>
      <c r="J19" s="123" t="s">
        <v>68</v>
      </c>
      <c r="K19" s="104"/>
      <c r="L19" s="104"/>
      <c r="M19" s="111"/>
      <c r="N19" s="73" t="str">
        <f t="shared" si="1"/>
        <v/>
      </c>
      <c r="O19" s="87"/>
      <c r="P19" s="104"/>
      <c r="Q19" s="102"/>
      <c r="R19" s="111"/>
      <c r="S19" s="73" t="str">
        <f t="shared" si="2"/>
        <v/>
      </c>
      <c r="T19" s="87"/>
      <c r="U19" s="112"/>
      <c r="V19" s="112"/>
      <c r="W19" s="111"/>
      <c r="X19" s="73" t="str">
        <f t="shared" si="3"/>
        <v/>
      </c>
      <c r="Y19" s="87"/>
      <c r="Z19" s="32"/>
      <c r="AA19" s="32"/>
      <c r="AB19" s="32"/>
      <c r="AC19" s="32"/>
      <c r="AD19" s="32"/>
      <c r="AE19" s="32"/>
      <c r="AF19" s="32"/>
      <c r="AG19" s="32"/>
      <c r="AH19" s="32"/>
    </row>
    <row r="20">
      <c r="A20" s="82">
        <v>286.0</v>
      </c>
      <c r="B20" s="37">
        <v>300.0</v>
      </c>
      <c r="C20" s="87"/>
      <c r="D20" s="113"/>
      <c r="E20" s="191"/>
      <c r="F20" s="191"/>
      <c r="G20" s="192" t="s">
        <v>248</v>
      </c>
      <c r="H20" s="15"/>
      <c r="I20" s="48"/>
      <c r="J20" s="123" t="s">
        <v>68</v>
      </c>
      <c r="K20" s="104"/>
      <c r="L20" s="104"/>
      <c r="M20" s="111"/>
      <c r="N20" s="73" t="str">
        <f t="shared" si="1"/>
        <v/>
      </c>
      <c r="O20" s="87"/>
      <c r="P20" s="104"/>
      <c r="Q20" s="102"/>
      <c r="R20" s="111"/>
      <c r="S20" s="73" t="str">
        <f t="shared" si="2"/>
        <v/>
      </c>
      <c r="T20" s="87"/>
      <c r="U20" s="112"/>
      <c r="V20" s="112"/>
      <c r="W20" s="111"/>
      <c r="X20" s="73" t="str">
        <f t="shared" si="3"/>
        <v/>
      </c>
      <c r="Y20" s="87"/>
      <c r="Z20" s="32"/>
      <c r="AA20" s="32"/>
      <c r="AB20" s="32"/>
      <c r="AC20" s="32"/>
      <c r="AD20" s="32"/>
      <c r="AE20" s="32"/>
      <c r="AF20" s="32"/>
      <c r="AG20" s="32"/>
      <c r="AH20" s="32"/>
    </row>
    <row r="21">
      <c r="A21" s="105">
        <v>324.0</v>
      </c>
      <c r="B21" s="82">
        <v>222.0</v>
      </c>
      <c r="C21" s="87"/>
      <c r="D21" s="113"/>
      <c r="E21" s="115"/>
      <c r="F21" s="197" t="s">
        <v>254</v>
      </c>
      <c r="G21" s="115"/>
      <c r="H21" s="117"/>
      <c r="I21" s="48" t="s">
        <v>255</v>
      </c>
      <c r="J21" s="198" t="s">
        <v>11</v>
      </c>
      <c r="K21" s="53" t="s">
        <v>256</v>
      </c>
      <c r="L21" s="60" t="s">
        <v>257</v>
      </c>
      <c r="M21" s="119"/>
      <c r="N21" s="73" t="str">
        <f t="shared" si="1"/>
        <v/>
      </c>
      <c r="O21" s="87"/>
      <c r="P21" s="60" t="s">
        <v>189</v>
      </c>
      <c r="Q21" s="55" t="s">
        <v>264</v>
      </c>
      <c r="R21" s="119"/>
      <c r="S21" s="73" t="str">
        <f t="shared" si="2"/>
        <v/>
      </c>
      <c r="T21" s="87"/>
      <c r="U21" s="112"/>
      <c r="V21" s="112"/>
      <c r="W21" s="119"/>
      <c r="X21" s="73" t="str">
        <f t="shared" si="3"/>
        <v/>
      </c>
      <c r="Y21" s="87"/>
      <c r="Z21" s="32"/>
      <c r="AA21" s="32"/>
      <c r="AB21" s="32"/>
      <c r="AC21" s="32"/>
      <c r="AD21" s="32"/>
      <c r="AE21" s="32"/>
      <c r="AF21" s="32"/>
      <c r="AG21" s="32"/>
      <c r="AH21" s="32"/>
    </row>
    <row r="22">
      <c r="A22" s="82">
        <v>155.0</v>
      </c>
      <c r="B22" s="37">
        <v>222.0</v>
      </c>
      <c r="C22" s="87"/>
      <c r="D22" s="113"/>
      <c r="E22" s="199"/>
      <c r="F22" s="153" t="s">
        <v>267</v>
      </c>
      <c r="G22" s="188"/>
      <c r="H22" s="200"/>
      <c r="I22" s="48"/>
      <c r="K22" s="53"/>
      <c r="L22" s="137"/>
      <c r="M22" s="119"/>
      <c r="N22" s="73" t="str">
        <f t="shared" si="1"/>
        <v/>
      </c>
      <c r="O22" s="87"/>
      <c r="P22" s="55"/>
      <c r="Q22" s="137"/>
      <c r="R22" s="119"/>
      <c r="S22" s="73" t="str">
        <f t="shared" si="2"/>
        <v/>
      </c>
      <c r="T22" s="87"/>
      <c r="U22" s="112"/>
      <c r="V22" s="112"/>
      <c r="W22" s="119"/>
      <c r="X22" s="73" t="str">
        <f t="shared" si="3"/>
        <v/>
      </c>
      <c r="Y22" s="87"/>
      <c r="Z22" s="32"/>
      <c r="AA22" s="32"/>
      <c r="AB22" s="32"/>
      <c r="AC22" s="32"/>
      <c r="AD22" s="32"/>
      <c r="AE22" s="32"/>
      <c r="AF22" s="32"/>
      <c r="AG22" s="32"/>
      <c r="AH22" s="32"/>
    </row>
    <row r="23">
      <c r="A23" s="105"/>
      <c r="B23" s="82">
        <v>222.0</v>
      </c>
      <c r="C23" s="87"/>
      <c r="D23" s="113"/>
      <c r="E23" s="199"/>
      <c r="F23" s="199" t="s">
        <v>100</v>
      </c>
      <c r="G23" s="199"/>
      <c r="H23" s="201"/>
      <c r="I23" s="48"/>
      <c r="J23" s="123" t="s">
        <v>68</v>
      </c>
      <c r="K23" s="98"/>
      <c r="L23" s="98"/>
      <c r="M23" s="111"/>
      <c r="N23" s="73" t="str">
        <f t="shared" si="1"/>
        <v/>
      </c>
      <c r="O23" s="87"/>
      <c r="P23" s="89" t="s">
        <v>273</v>
      </c>
      <c r="Q23" s="55" t="s">
        <v>274</v>
      </c>
      <c r="R23" s="111"/>
      <c r="S23" s="73" t="str">
        <f t="shared" si="2"/>
        <v/>
      </c>
      <c r="T23" s="87"/>
      <c r="U23" s="112"/>
      <c r="V23" s="112"/>
      <c r="W23" s="111"/>
      <c r="X23" s="73" t="str">
        <f t="shared" si="3"/>
        <v/>
      </c>
      <c r="Y23" s="87"/>
      <c r="Z23" s="32"/>
      <c r="AA23" s="32"/>
      <c r="AB23" s="32"/>
      <c r="AC23" s="32"/>
      <c r="AD23" s="32"/>
      <c r="AE23" s="32"/>
      <c r="AF23" s="32"/>
      <c r="AG23" s="32"/>
      <c r="AH23" s="32"/>
    </row>
    <row r="24">
      <c r="A24" s="30"/>
      <c r="B24" s="82">
        <v>222.0</v>
      </c>
      <c r="C24" s="87"/>
      <c r="D24" s="113"/>
      <c r="E24" s="199"/>
      <c r="F24" s="199" t="s">
        <v>100</v>
      </c>
      <c r="G24" s="199"/>
      <c r="H24" s="201"/>
      <c r="I24" s="48"/>
      <c r="J24" s="123" t="s">
        <v>68</v>
      </c>
      <c r="K24" s="89" t="s">
        <v>275</v>
      </c>
      <c r="L24" s="89" t="s">
        <v>276</v>
      </c>
      <c r="M24" s="119"/>
      <c r="N24" s="73" t="str">
        <f t="shared" si="1"/>
        <v/>
      </c>
      <c r="O24" s="87"/>
      <c r="P24" s="104"/>
      <c r="Q24" s="102"/>
      <c r="R24" s="119"/>
      <c r="S24" s="73" t="str">
        <f t="shared" si="2"/>
        <v/>
      </c>
      <c r="T24" s="87"/>
      <c r="U24" s="112"/>
      <c r="V24" s="112"/>
      <c r="W24" s="119"/>
      <c r="X24" s="73" t="str">
        <f t="shared" si="3"/>
        <v/>
      </c>
      <c r="Y24" s="87"/>
      <c r="Z24" s="32"/>
      <c r="AA24" s="32"/>
      <c r="AB24" s="32"/>
      <c r="AC24" s="32"/>
      <c r="AD24" s="32"/>
      <c r="AE24" s="32"/>
      <c r="AF24" s="32"/>
      <c r="AG24" s="32"/>
      <c r="AH24" s="32"/>
    </row>
    <row r="25">
      <c r="A25" s="30">
        <v>205.0</v>
      </c>
      <c r="B25" s="82">
        <v>13.0</v>
      </c>
      <c r="C25" s="87"/>
      <c r="D25" s="113"/>
      <c r="E25" s="138" t="s">
        <v>279</v>
      </c>
      <c r="F25" s="202"/>
      <c r="G25" s="202"/>
      <c r="H25" s="203"/>
      <c r="I25" s="48" t="s">
        <v>280</v>
      </c>
      <c r="J25" s="181" t="s">
        <v>6</v>
      </c>
      <c r="K25" s="55" t="s">
        <v>281</v>
      </c>
      <c r="L25" s="55" t="s">
        <v>282</v>
      </c>
      <c r="M25" s="119"/>
      <c r="N25" s="73" t="str">
        <f t="shared" si="1"/>
        <v/>
      </c>
      <c r="O25" s="87"/>
      <c r="P25" s="53" t="s">
        <v>285</v>
      </c>
      <c r="Q25" s="60" t="s">
        <v>287</v>
      </c>
      <c r="R25" s="119"/>
      <c r="S25" s="73" t="str">
        <f t="shared" si="2"/>
        <v/>
      </c>
      <c r="T25" s="87"/>
      <c r="U25" s="112"/>
      <c r="V25" s="112"/>
      <c r="W25" s="119"/>
      <c r="X25" s="73" t="str">
        <f t="shared" si="3"/>
        <v/>
      </c>
      <c r="Y25" s="87"/>
      <c r="Z25" s="32"/>
      <c r="AA25" s="32"/>
      <c r="AB25" s="32"/>
      <c r="AC25" s="32"/>
      <c r="AD25" s="32"/>
      <c r="AE25" s="32"/>
      <c r="AF25" s="32"/>
      <c r="AG25" s="32"/>
      <c r="AH25" s="32"/>
    </row>
    <row r="26">
      <c r="A26" s="105"/>
      <c r="B26" s="82">
        <v>205.0</v>
      </c>
      <c r="C26" s="87"/>
      <c r="D26" s="113"/>
      <c r="E26" s="199"/>
      <c r="F26" s="199" t="s">
        <v>100</v>
      </c>
      <c r="G26" s="199"/>
      <c r="H26" s="201"/>
      <c r="I26" s="48"/>
      <c r="J26" s="123" t="s">
        <v>68</v>
      </c>
      <c r="K26" s="55" t="s">
        <v>294</v>
      </c>
      <c r="L26" s="89" t="s">
        <v>295</v>
      </c>
      <c r="M26" s="119"/>
      <c r="N26" s="73" t="str">
        <f t="shared" si="1"/>
        <v/>
      </c>
      <c r="O26" s="87"/>
      <c r="P26" s="104"/>
      <c r="Q26" s="102"/>
      <c r="R26" s="119"/>
      <c r="S26" s="73" t="str">
        <f t="shared" si="2"/>
        <v/>
      </c>
      <c r="T26" s="87"/>
      <c r="U26" s="112"/>
      <c r="V26" s="112"/>
      <c r="W26" s="119"/>
      <c r="X26" s="73" t="str">
        <f t="shared" si="3"/>
        <v/>
      </c>
      <c r="Y26" s="87"/>
      <c r="Z26" s="32"/>
      <c r="AA26" s="32"/>
      <c r="AB26" s="32"/>
      <c r="AC26" s="32"/>
      <c r="AD26" s="32"/>
      <c r="AE26" s="32"/>
      <c r="AF26" s="32"/>
      <c r="AG26" s="32"/>
      <c r="AH26" s="32"/>
    </row>
    <row r="27">
      <c r="A27" s="204">
        <v>153.0</v>
      </c>
      <c r="B27" s="204">
        <v>205.0</v>
      </c>
      <c r="C27" s="87"/>
      <c r="D27" s="113"/>
      <c r="E27" s="115"/>
      <c r="F27" s="115" t="s">
        <v>299</v>
      </c>
      <c r="G27" s="115"/>
      <c r="H27" s="117"/>
      <c r="I27" s="48"/>
      <c r="J27" s="123" t="s">
        <v>68</v>
      </c>
      <c r="K27" s="104"/>
      <c r="L27" s="104"/>
      <c r="M27" s="111"/>
      <c r="N27" s="73" t="str">
        <f t="shared" si="1"/>
        <v/>
      </c>
      <c r="O27" s="87"/>
      <c r="P27" s="104"/>
      <c r="Q27" s="102"/>
      <c r="R27" s="111"/>
      <c r="S27" s="73" t="str">
        <f t="shared" si="2"/>
        <v/>
      </c>
      <c r="T27" s="87"/>
      <c r="U27" s="112"/>
      <c r="V27" s="112"/>
      <c r="W27" s="111"/>
      <c r="X27" s="73" t="str">
        <f t="shared" si="3"/>
        <v/>
      </c>
      <c r="Y27" s="87"/>
      <c r="Z27" s="32"/>
      <c r="AA27" s="32"/>
      <c r="AB27" s="32"/>
      <c r="AC27" s="32"/>
      <c r="AD27" s="32"/>
      <c r="AE27" s="32"/>
      <c r="AF27" s="32"/>
      <c r="AG27" s="32"/>
      <c r="AH27" s="32"/>
    </row>
    <row r="28">
      <c r="A28" s="105"/>
      <c r="B28" s="82">
        <v>153.0</v>
      </c>
      <c r="C28" s="87"/>
      <c r="D28" s="113"/>
      <c r="E28" s="199"/>
      <c r="F28" s="199" t="s">
        <v>100</v>
      </c>
      <c r="G28" s="199"/>
      <c r="H28" s="201"/>
      <c r="I28" s="48"/>
      <c r="J28" s="123" t="s">
        <v>68</v>
      </c>
      <c r="K28" s="55" t="s">
        <v>300</v>
      </c>
      <c r="L28" s="60" t="s">
        <v>105</v>
      </c>
      <c r="M28" s="180"/>
      <c r="N28" s="73" t="str">
        <f t="shared" si="1"/>
        <v/>
      </c>
      <c r="O28" s="87"/>
      <c r="P28" s="104"/>
      <c r="Q28" s="147"/>
      <c r="R28" s="180"/>
      <c r="S28" s="73" t="str">
        <f t="shared" si="2"/>
        <v/>
      </c>
      <c r="T28" s="87"/>
      <c r="U28" s="112"/>
      <c r="V28" s="112"/>
      <c r="W28" s="180"/>
      <c r="X28" s="73" t="str">
        <f t="shared" si="3"/>
        <v/>
      </c>
      <c r="Y28" s="87"/>
      <c r="Z28" s="32"/>
      <c r="AA28" s="32"/>
      <c r="AB28" s="32"/>
      <c r="AC28" s="32"/>
      <c r="AD28" s="32"/>
      <c r="AE28" s="32"/>
      <c r="AF28" s="32"/>
      <c r="AG28" s="32"/>
      <c r="AH28" s="32"/>
    </row>
    <row r="29">
      <c r="A29" s="105"/>
      <c r="B29" s="82">
        <v>153.0</v>
      </c>
      <c r="C29" s="87"/>
      <c r="D29" s="113"/>
      <c r="E29" s="199"/>
      <c r="F29" s="199" t="s">
        <v>100</v>
      </c>
      <c r="G29" s="199"/>
      <c r="H29" s="201"/>
      <c r="I29" s="48"/>
      <c r="J29" s="123" t="s">
        <v>68</v>
      </c>
      <c r="K29" s="55" t="s">
        <v>309</v>
      </c>
      <c r="L29" s="60" t="s">
        <v>105</v>
      </c>
      <c r="M29" s="180"/>
      <c r="N29" s="73" t="str">
        <f t="shared" si="1"/>
        <v/>
      </c>
      <c r="O29" s="87"/>
      <c r="P29" s="104"/>
      <c r="Q29" s="147"/>
      <c r="R29" s="180"/>
      <c r="S29" s="73" t="str">
        <f t="shared" si="2"/>
        <v/>
      </c>
      <c r="T29" s="87"/>
      <c r="U29" s="112"/>
      <c r="V29" s="112"/>
      <c r="W29" s="180"/>
      <c r="X29" s="73" t="str">
        <f t="shared" si="3"/>
        <v/>
      </c>
      <c r="Y29" s="87"/>
      <c r="Z29" s="32"/>
      <c r="AA29" s="32"/>
      <c r="AB29" s="32"/>
      <c r="AC29" s="32"/>
      <c r="AD29" s="32"/>
      <c r="AE29" s="32"/>
      <c r="AF29" s="32"/>
      <c r="AG29" s="32"/>
      <c r="AH29" s="32"/>
    </row>
    <row r="30">
      <c r="A30" s="30">
        <v>207.0</v>
      </c>
      <c r="B30" s="82">
        <v>205.0</v>
      </c>
      <c r="C30" s="87"/>
      <c r="D30" s="113"/>
      <c r="E30" s="115"/>
      <c r="F30" s="115" t="s">
        <v>311</v>
      </c>
      <c r="G30" s="115"/>
      <c r="H30" s="117"/>
      <c r="I30" s="48" t="s">
        <v>312</v>
      </c>
      <c r="J30" s="139" t="s">
        <v>9</v>
      </c>
      <c r="K30" s="53" t="s">
        <v>285</v>
      </c>
      <c r="L30" s="60" t="s">
        <v>313</v>
      </c>
      <c r="M30" s="119"/>
      <c r="N30" s="73" t="str">
        <f t="shared" si="1"/>
        <v/>
      </c>
      <c r="O30" s="87"/>
      <c r="P30" s="53"/>
      <c r="Q30" s="137"/>
      <c r="R30" s="119"/>
      <c r="S30" s="73" t="str">
        <f t="shared" si="2"/>
        <v/>
      </c>
      <c r="T30" s="87"/>
      <c r="U30" s="112"/>
      <c r="V30" s="112"/>
      <c r="W30" s="119"/>
      <c r="X30" s="73" t="str">
        <f t="shared" si="3"/>
        <v/>
      </c>
      <c r="Y30" s="87"/>
      <c r="Z30" s="32"/>
      <c r="AA30" s="32"/>
      <c r="AB30" s="32"/>
      <c r="AC30" s="32"/>
      <c r="AD30" s="32"/>
      <c r="AE30" s="32"/>
      <c r="AF30" s="32"/>
      <c r="AG30" s="32"/>
      <c r="AH30" s="32"/>
    </row>
    <row r="31">
      <c r="A31" s="105"/>
      <c r="B31" s="82">
        <v>207.0</v>
      </c>
      <c r="C31" s="87"/>
      <c r="D31" s="113"/>
      <c r="E31" s="199"/>
      <c r="F31" s="199" t="s">
        <v>100</v>
      </c>
      <c r="G31" s="199"/>
      <c r="H31" s="201"/>
      <c r="I31" s="48"/>
      <c r="J31" s="123" t="s">
        <v>68</v>
      </c>
      <c r="K31" s="55" t="s">
        <v>326</v>
      </c>
      <c r="L31" s="60" t="s">
        <v>105</v>
      </c>
      <c r="M31" s="180"/>
      <c r="N31" s="73" t="str">
        <f t="shared" si="1"/>
        <v/>
      </c>
      <c r="O31" s="87"/>
      <c r="P31" s="104"/>
      <c r="Q31" s="147"/>
      <c r="R31" s="180"/>
      <c r="S31" s="73" t="str">
        <f t="shared" si="2"/>
        <v/>
      </c>
      <c r="T31" s="87"/>
      <c r="U31" s="112"/>
      <c r="V31" s="112"/>
      <c r="W31" s="180"/>
      <c r="X31" s="73" t="str">
        <f t="shared" si="3"/>
        <v/>
      </c>
      <c r="Y31" s="87"/>
      <c r="Z31" s="32"/>
      <c r="AA31" s="32"/>
      <c r="AB31" s="32"/>
      <c r="AC31" s="32"/>
      <c r="AD31" s="32"/>
      <c r="AE31" s="32"/>
      <c r="AF31" s="32"/>
      <c r="AG31" s="32"/>
      <c r="AH31" s="32"/>
    </row>
    <row r="32">
      <c r="A32" s="105"/>
      <c r="B32" s="82">
        <v>207.0</v>
      </c>
      <c r="C32" s="87"/>
      <c r="D32" s="113"/>
      <c r="E32" s="199"/>
      <c r="F32" s="199" t="s">
        <v>100</v>
      </c>
      <c r="G32" s="199"/>
      <c r="H32" s="201"/>
      <c r="I32" s="48"/>
      <c r="J32" s="123" t="s">
        <v>68</v>
      </c>
      <c r="K32" s="55" t="s">
        <v>327</v>
      </c>
      <c r="L32" s="60" t="s">
        <v>105</v>
      </c>
      <c r="M32" s="180"/>
      <c r="N32" s="73" t="str">
        <f t="shared" si="1"/>
        <v/>
      </c>
      <c r="O32" s="87"/>
      <c r="P32" s="104"/>
      <c r="Q32" s="147"/>
      <c r="R32" s="180"/>
      <c r="S32" s="73" t="str">
        <f t="shared" si="2"/>
        <v/>
      </c>
      <c r="T32" s="87"/>
      <c r="U32" s="112"/>
      <c r="V32" s="112"/>
      <c r="W32" s="180"/>
      <c r="X32" s="73" t="str">
        <f t="shared" si="3"/>
        <v/>
      </c>
      <c r="Y32" s="87"/>
      <c r="Z32" s="32"/>
      <c r="AA32" s="32"/>
      <c r="AB32" s="32"/>
      <c r="AC32" s="32"/>
      <c r="AD32" s="32"/>
      <c r="AE32" s="32"/>
      <c r="AF32" s="32"/>
      <c r="AG32" s="32"/>
      <c r="AH32" s="32"/>
    </row>
    <row r="33">
      <c r="A33" s="30">
        <v>208.0</v>
      </c>
      <c r="B33" s="82">
        <v>205.0</v>
      </c>
      <c r="C33" s="87"/>
      <c r="D33" s="113"/>
      <c r="E33" s="115"/>
      <c r="F33" s="187" t="s">
        <v>334</v>
      </c>
      <c r="G33" s="99"/>
      <c r="H33" s="100"/>
      <c r="J33" s="118" t="s">
        <v>10</v>
      </c>
      <c r="K33" s="53" t="s">
        <v>335</v>
      </c>
      <c r="L33" s="60" t="s">
        <v>336</v>
      </c>
      <c r="M33" s="119"/>
      <c r="N33" s="73" t="str">
        <f t="shared" si="1"/>
        <v/>
      </c>
      <c r="O33" s="87"/>
      <c r="P33" s="53" t="s">
        <v>339</v>
      </c>
      <c r="Q33" s="60" t="s">
        <v>341</v>
      </c>
      <c r="R33" s="119"/>
      <c r="S33" s="73" t="str">
        <f t="shared" si="2"/>
        <v/>
      </c>
      <c r="T33" s="87"/>
      <c r="U33" s="112"/>
      <c r="V33" s="112"/>
      <c r="W33" s="119"/>
      <c r="X33" s="73" t="str">
        <f t="shared" si="3"/>
        <v/>
      </c>
      <c r="Y33" s="87"/>
      <c r="Z33" s="32"/>
      <c r="AA33" s="32"/>
      <c r="AB33" s="32"/>
      <c r="AC33" s="32"/>
      <c r="AD33" s="32"/>
      <c r="AE33" s="32"/>
      <c r="AF33" s="32"/>
      <c r="AG33" s="32"/>
      <c r="AH33" s="32"/>
    </row>
    <row r="34">
      <c r="A34" s="105"/>
      <c r="B34" s="82">
        <v>208.0</v>
      </c>
      <c r="C34" s="87"/>
      <c r="D34" s="113"/>
      <c r="E34" s="199"/>
      <c r="F34" s="188" t="s">
        <v>355</v>
      </c>
      <c r="G34" s="188"/>
      <c r="H34" s="200"/>
      <c r="I34" s="48"/>
      <c r="J34" s="123" t="s">
        <v>68</v>
      </c>
      <c r="K34" s="53" t="s">
        <v>356</v>
      </c>
      <c r="L34" s="60" t="s">
        <v>105</v>
      </c>
      <c r="M34" s="180"/>
      <c r="N34" s="73" t="str">
        <f t="shared" si="1"/>
        <v/>
      </c>
      <c r="O34" s="87"/>
      <c r="P34" s="104"/>
      <c r="Q34" s="147"/>
      <c r="R34" s="180"/>
      <c r="S34" s="73" t="str">
        <f t="shared" si="2"/>
        <v/>
      </c>
      <c r="T34" s="87"/>
      <c r="U34" s="112"/>
      <c r="V34" s="112"/>
      <c r="W34" s="180"/>
      <c r="X34" s="73" t="str">
        <f t="shared" si="3"/>
        <v/>
      </c>
      <c r="Y34" s="87"/>
      <c r="Z34" s="32"/>
      <c r="AA34" s="32"/>
      <c r="AB34" s="32"/>
      <c r="AC34" s="32"/>
      <c r="AD34" s="32"/>
      <c r="AE34" s="32"/>
      <c r="AF34" s="32"/>
      <c r="AG34" s="32"/>
      <c r="AH34" s="32"/>
    </row>
    <row r="35">
      <c r="A35" s="30">
        <v>209.0</v>
      </c>
      <c r="B35" s="82">
        <v>13.0</v>
      </c>
      <c r="C35" s="87"/>
      <c r="D35" s="113"/>
      <c r="E35" s="42" t="s">
        <v>263</v>
      </c>
      <c r="F35" s="42"/>
      <c r="G35" s="42"/>
      <c r="H35" s="46"/>
      <c r="I35" s="48" t="s">
        <v>357</v>
      </c>
      <c r="J35" s="181" t="s">
        <v>6</v>
      </c>
      <c r="K35" s="53" t="s">
        <v>188</v>
      </c>
      <c r="L35" s="60" t="s">
        <v>358</v>
      </c>
      <c r="M35" s="119"/>
      <c r="N35" s="73" t="str">
        <f t="shared" si="1"/>
        <v/>
      </c>
      <c r="O35" s="87"/>
      <c r="P35" s="53" t="s">
        <v>362</v>
      </c>
      <c r="Q35" s="60" t="s">
        <v>363</v>
      </c>
      <c r="R35" s="119"/>
      <c r="S35" s="73" t="str">
        <f t="shared" si="2"/>
        <v/>
      </c>
      <c r="T35" s="87"/>
      <c r="U35" s="112"/>
      <c r="V35" s="112"/>
      <c r="W35" s="119"/>
      <c r="X35" s="73" t="str">
        <f t="shared" si="3"/>
        <v/>
      </c>
      <c r="Y35" s="87"/>
      <c r="Z35" s="32"/>
      <c r="AA35" s="32"/>
      <c r="AB35" s="32"/>
      <c r="AC35" s="32"/>
      <c r="AD35" s="32"/>
      <c r="AE35" s="32"/>
      <c r="AF35" s="32"/>
      <c r="AG35" s="32"/>
      <c r="AH35" s="32"/>
    </row>
    <row r="36">
      <c r="A36" s="82"/>
      <c r="B36" s="82"/>
      <c r="C36" s="87"/>
      <c r="D36" s="113"/>
      <c r="E36" s="115"/>
      <c r="F36" s="187" t="s">
        <v>310</v>
      </c>
      <c r="G36" s="99"/>
      <c r="H36" s="100"/>
      <c r="I36" s="48"/>
      <c r="J36" s="139" t="s">
        <v>9</v>
      </c>
      <c r="K36" s="53" t="s">
        <v>372</v>
      </c>
      <c r="L36" s="60" t="s">
        <v>373</v>
      </c>
      <c r="M36" s="61"/>
      <c r="N36" s="73" t="str">
        <f t="shared" si="1"/>
        <v/>
      </c>
      <c r="O36" s="87"/>
      <c r="P36" s="53" t="s">
        <v>379</v>
      </c>
      <c r="Q36" s="60" t="s">
        <v>380</v>
      </c>
      <c r="R36" s="61"/>
      <c r="S36" s="73" t="str">
        <f t="shared" si="2"/>
        <v/>
      </c>
      <c r="T36" s="87"/>
      <c r="U36" s="112"/>
      <c r="V36" s="112"/>
      <c r="W36" s="61"/>
      <c r="X36" s="73" t="str">
        <f t="shared" si="3"/>
        <v/>
      </c>
      <c r="Y36" s="87"/>
      <c r="Z36" s="32"/>
      <c r="AA36" s="32"/>
      <c r="AB36" s="32"/>
      <c r="AC36" s="32"/>
      <c r="AD36" s="32"/>
      <c r="AE36" s="32"/>
      <c r="AF36" s="32"/>
      <c r="AG36" s="32"/>
      <c r="AH36" s="32"/>
    </row>
    <row r="37">
      <c r="A37" s="82"/>
      <c r="B37" s="82"/>
      <c r="C37" s="87"/>
      <c r="D37" s="113"/>
      <c r="E37" s="115"/>
      <c r="F37" s="187"/>
      <c r="G37" s="187" t="s">
        <v>381</v>
      </c>
      <c r="H37" s="100"/>
      <c r="I37" s="48"/>
      <c r="J37" s="118" t="s">
        <v>10</v>
      </c>
      <c r="K37" s="53" t="s">
        <v>379</v>
      </c>
      <c r="L37" s="60" t="s">
        <v>383</v>
      </c>
      <c r="M37" s="61"/>
      <c r="N37" s="73" t="str">
        <f t="shared" si="1"/>
        <v/>
      </c>
      <c r="O37" s="87"/>
      <c r="P37" s="53" t="s">
        <v>386</v>
      </c>
      <c r="Q37" s="60" t="s">
        <v>387</v>
      </c>
      <c r="R37" s="214"/>
      <c r="S37" s="73" t="str">
        <f t="shared" si="2"/>
        <v/>
      </c>
      <c r="T37" s="87"/>
      <c r="U37" s="112"/>
      <c r="V37" s="112"/>
      <c r="W37" s="214"/>
      <c r="X37" s="73" t="str">
        <f t="shared" si="3"/>
        <v/>
      </c>
      <c r="Y37" s="87"/>
      <c r="Z37" s="32"/>
      <c r="AA37" s="32"/>
      <c r="AB37" s="32"/>
      <c r="AC37" s="32"/>
      <c r="AD37" s="32"/>
      <c r="AE37" s="32"/>
      <c r="AF37" s="32"/>
      <c r="AG37" s="32"/>
      <c r="AH37" s="32"/>
    </row>
    <row r="38">
      <c r="A38" s="82"/>
      <c r="B38" s="82"/>
      <c r="C38" s="87"/>
      <c r="D38" s="113"/>
      <c r="E38" s="115"/>
      <c r="F38" s="187"/>
      <c r="G38" s="125" t="s">
        <v>395</v>
      </c>
      <c r="H38" s="128"/>
      <c r="I38" s="48"/>
      <c r="J38" s="216"/>
      <c r="K38" s="53"/>
      <c r="L38" s="137"/>
      <c r="M38" s="119"/>
      <c r="N38" s="73" t="str">
        <f t="shared" si="1"/>
        <v/>
      </c>
      <c r="O38" s="87"/>
      <c r="P38" s="89"/>
      <c r="Q38" s="55"/>
      <c r="R38" s="119"/>
      <c r="S38" s="73" t="str">
        <f t="shared" si="2"/>
        <v/>
      </c>
      <c r="T38" s="87"/>
      <c r="U38" s="112"/>
      <c r="V38" s="112"/>
      <c r="W38" s="119"/>
      <c r="X38" s="73" t="str">
        <f t="shared" si="3"/>
        <v/>
      </c>
      <c r="Y38" s="87"/>
      <c r="Z38" s="32"/>
      <c r="AA38" s="32"/>
      <c r="AB38" s="32"/>
      <c r="AC38" s="32"/>
      <c r="AD38" s="32"/>
      <c r="AE38" s="32"/>
      <c r="AF38" s="32"/>
      <c r="AG38" s="32"/>
      <c r="AH38" s="32"/>
    </row>
    <row r="39">
      <c r="A39" s="30">
        <v>212.0</v>
      </c>
      <c r="B39" s="82">
        <v>209.0</v>
      </c>
      <c r="C39" s="87"/>
      <c r="D39" s="113"/>
      <c r="E39" s="115"/>
      <c r="F39" s="115" t="s">
        <v>401</v>
      </c>
      <c r="G39" s="115"/>
      <c r="H39" s="117"/>
      <c r="I39" s="48" t="s">
        <v>402</v>
      </c>
      <c r="J39" s="217" t="s">
        <v>10</v>
      </c>
      <c r="K39" s="53" t="s">
        <v>362</v>
      </c>
      <c r="L39" s="60" t="s">
        <v>403</v>
      </c>
      <c r="M39" s="119"/>
      <c r="N39" s="73" t="str">
        <f t="shared" si="1"/>
        <v/>
      </c>
      <c r="O39" s="87"/>
      <c r="P39" s="53" t="s">
        <v>408</v>
      </c>
      <c r="Q39" s="60" t="s">
        <v>409</v>
      </c>
      <c r="R39" s="119"/>
      <c r="S39" s="73" t="str">
        <f t="shared" si="2"/>
        <v/>
      </c>
      <c r="T39" s="87"/>
      <c r="U39" s="112"/>
      <c r="V39" s="112"/>
      <c r="W39" s="119"/>
      <c r="X39" s="73" t="str">
        <f t="shared" si="3"/>
        <v/>
      </c>
      <c r="Y39" s="87"/>
      <c r="Z39" s="32"/>
      <c r="AA39" s="32"/>
      <c r="AB39" s="32"/>
      <c r="AC39" s="32"/>
      <c r="AD39" s="32"/>
      <c r="AE39" s="32"/>
      <c r="AF39" s="32"/>
      <c r="AG39" s="32"/>
      <c r="AH39" s="32"/>
    </row>
    <row r="40">
      <c r="A40" s="82">
        <v>288.0</v>
      </c>
      <c r="B40" s="82">
        <v>212.0</v>
      </c>
      <c r="C40" s="87"/>
      <c r="D40" s="113"/>
      <c r="E40" s="191"/>
      <c r="F40" s="191"/>
      <c r="G40" s="197" t="s">
        <v>304</v>
      </c>
      <c r="H40" s="117"/>
      <c r="I40" s="48"/>
      <c r="J40" s="123" t="s">
        <v>68</v>
      </c>
      <c r="K40" s="104"/>
      <c r="L40" s="104"/>
      <c r="M40" s="108"/>
      <c r="N40" s="73" t="str">
        <f t="shared" si="1"/>
        <v/>
      </c>
      <c r="O40" s="87"/>
      <c r="P40" s="104"/>
      <c r="Q40" s="147"/>
      <c r="R40" s="111"/>
      <c r="S40" s="73" t="str">
        <f t="shared" si="2"/>
        <v/>
      </c>
      <c r="T40" s="87"/>
      <c r="U40" s="112"/>
      <c r="V40" s="112"/>
      <c r="W40" s="111"/>
      <c r="X40" s="73" t="str">
        <f t="shared" si="3"/>
        <v/>
      </c>
      <c r="Y40" s="87"/>
      <c r="Z40" s="32"/>
      <c r="AA40" s="32"/>
      <c r="AB40" s="32"/>
      <c r="AC40" s="32"/>
      <c r="AD40" s="32"/>
      <c r="AE40" s="32"/>
      <c r="AF40" s="32"/>
      <c r="AG40" s="32"/>
      <c r="AH40" s="32"/>
    </row>
    <row r="41">
      <c r="A41" s="82">
        <v>289.0</v>
      </c>
      <c r="B41" s="82">
        <v>212.0</v>
      </c>
      <c r="C41" s="87"/>
      <c r="D41" s="113"/>
      <c r="E41" s="191"/>
      <c r="F41" s="191"/>
      <c r="G41" s="115" t="s">
        <v>308</v>
      </c>
      <c r="H41" s="117"/>
      <c r="I41" s="48"/>
      <c r="J41" s="123" t="s">
        <v>68</v>
      </c>
      <c r="K41" s="104"/>
      <c r="L41" s="104"/>
      <c r="M41" s="111"/>
      <c r="N41" s="73" t="str">
        <f t="shared" si="1"/>
        <v/>
      </c>
      <c r="O41" s="87"/>
      <c r="P41" s="104"/>
      <c r="Q41" s="147"/>
      <c r="R41" s="111"/>
      <c r="S41" s="73" t="str">
        <f t="shared" si="2"/>
        <v/>
      </c>
      <c r="T41" s="87"/>
      <c r="U41" s="112"/>
      <c r="V41" s="112"/>
      <c r="W41" s="111"/>
      <c r="X41" s="73" t="str">
        <f t="shared" si="3"/>
        <v/>
      </c>
      <c r="Y41" s="87"/>
      <c r="Z41" s="32"/>
      <c r="AA41" s="32"/>
      <c r="AB41" s="32"/>
      <c r="AC41" s="32"/>
      <c r="AD41" s="32"/>
      <c r="AE41" s="32"/>
      <c r="AF41" s="32"/>
      <c r="AG41" s="32"/>
      <c r="AH41" s="32"/>
    </row>
    <row r="42">
      <c r="A42" s="105">
        <v>215.0</v>
      </c>
      <c r="B42" s="82">
        <v>209.0</v>
      </c>
      <c r="C42" s="87"/>
      <c r="D42" s="113"/>
      <c r="E42" s="115"/>
      <c r="F42" s="197" t="s">
        <v>364</v>
      </c>
      <c r="G42" s="115"/>
      <c r="H42" s="117"/>
      <c r="I42" s="48" t="s">
        <v>419</v>
      </c>
      <c r="J42" s="118" t="s">
        <v>10</v>
      </c>
      <c r="K42" s="55" t="s">
        <v>420</v>
      </c>
      <c r="L42" s="55" t="s">
        <v>421</v>
      </c>
      <c r="M42" s="119"/>
      <c r="N42" s="73" t="str">
        <f t="shared" si="1"/>
        <v/>
      </c>
      <c r="O42" s="87"/>
      <c r="P42" s="89" t="s">
        <v>422</v>
      </c>
      <c r="Q42" s="89" t="s">
        <v>423</v>
      </c>
      <c r="R42" s="119"/>
      <c r="S42" s="73" t="str">
        <f t="shared" si="2"/>
        <v/>
      </c>
      <c r="T42" s="87"/>
      <c r="U42" s="112"/>
      <c r="V42" s="112"/>
      <c r="W42" s="119"/>
      <c r="X42" s="73" t="str">
        <f t="shared" si="3"/>
        <v/>
      </c>
      <c r="Y42" s="87"/>
      <c r="Z42" s="32"/>
      <c r="AA42" s="32"/>
      <c r="AB42" s="32"/>
      <c r="AC42" s="32"/>
      <c r="AD42" s="32"/>
      <c r="AE42" s="32"/>
      <c r="AF42" s="32"/>
      <c r="AG42" s="32"/>
      <c r="AH42" s="32"/>
    </row>
    <row r="43">
      <c r="A43" s="82">
        <v>168.0</v>
      </c>
      <c r="B43" s="37">
        <v>209.0</v>
      </c>
      <c r="C43" s="157"/>
      <c r="D43" s="113"/>
      <c r="E43" s="115"/>
      <c r="F43" s="115" t="s">
        <v>428</v>
      </c>
      <c r="G43" s="115"/>
      <c r="H43" s="117"/>
      <c r="I43" s="48"/>
      <c r="J43" s="123" t="s">
        <v>68</v>
      </c>
      <c r="K43" s="104"/>
      <c r="L43" s="104"/>
      <c r="M43" s="111"/>
      <c r="N43" s="73" t="str">
        <f t="shared" si="1"/>
        <v/>
      </c>
      <c r="O43" s="87"/>
      <c r="P43" s="104"/>
      <c r="Q43" s="147"/>
      <c r="R43" s="111"/>
      <c r="S43" s="73" t="str">
        <f t="shared" si="2"/>
        <v/>
      </c>
      <c r="T43" s="87"/>
      <c r="U43" s="112"/>
      <c r="V43" s="112"/>
      <c r="W43" s="111"/>
      <c r="X43" s="73" t="str">
        <f t="shared" si="3"/>
        <v/>
      </c>
      <c r="Y43" s="87"/>
      <c r="Z43" s="32"/>
      <c r="AA43" s="32"/>
      <c r="AB43" s="32"/>
      <c r="AC43" s="32"/>
      <c r="AD43" s="32"/>
      <c r="AE43" s="32"/>
      <c r="AF43" s="32"/>
      <c r="AG43" s="32"/>
      <c r="AH43" s="32"/>
    </row>
    <row r="44">
      <c r="A44" s="30">
        <v>224.0</v>
      </c>
      <c r="B44" s="82">
        <v>14.0</v>
      </c>
      <c r="C44" s="40" t="s">
        <v>429</v>
      </c>
      <c r="D44" s="42" t="s">
        <v>429</v>
      </c>
      <c r="E44" s="42"/>
      <c r="F44" s="42"/>
      <c r="G44" s="42"/>
      <c r="H44" s="46"/>
      <c r="I44" s="48" t="s">
        <v>432</v>
      </c>
      <c r="J44" s="86" t="s">
        <v>5</v>
      </c>
      <c r="K44" s="53" t="s">
        <v>433</v>
      </c>
      <c r="L44" s="60" t="s">
        <v>434</v>
      </c>
      <c r="M44" s="119"/>
      <c r="N44" s="73" t="str">
        <f t="shared" si="1"/>
        <v/>
      </c>
      <c r="O44" s="87"/>
      <c r="P44" s="53" t="s">
        <v>441</v>
      </c>
      <c r="Q44" s="60" t="s">
        <v>442</v>
      </c>
      <c r="R44" s="119"/>
      <c r="S44" s="73" t="str">
        <f t="shared" si="2"/>
        <v/>
      </c>
      <c r="T44" s="87"/>
      <c r="U44" s="112"/>
      <c r="V44" s="112"/>
      <c r="W44" s="119"/>
      <c r="X44" s="73" t="str">
        <f t="shared" si="3"/>
        <v/>
      </c>
      <c r="Y44" s="87"/>
      <c r="Z44" s="32"/>
      <c r="AA44" s="32"/>
      <c r="AB44" s="32"/>
      <c r="AC44" s="32"/>
      <c r="AD44" s="32"/>
      <c r="AE44" s="32"/>
      <c r="AF44" s="32"/>
      <c r="AG44" s="32"/>
      <c r="AH44" s="32"/>
    </row>
    <row r="45">
      <c r="A45" s="30"/>
      <c r="B45" s="82"/>
      <c r="C45" s="87"/>
      <c r="D45" s="42"/>
      <c r="E45" s="144" t="s">
        <v>453</v>
      </c>
      <c r="F45" s="44"/>
      <c r="G45" s="44"/>
      <c r="H45" s="47"/>
      <c r="I45" s="48"/>
      <c r="J45" s="181" t="s">
        <v>6</v>
      </c>
      <c r="K45" s="53" t="s">
        <v>454</v>
      </c>
      <c r="L45" s="60" t="s">
        <v>455</v>
      </c>
      <c r="M45" s="119"/>
      <c r="N45" s="73" t="str">
        <f t="shared" si="1"/>
        <v/>
      </c>
      <c r="O45" s="87"/>
      <c r="P45" s="53" t="s">
        <v>457</v>
      </c>
      <c r="Q45" s="60" t="s">
        <v>458</v>
      </c>
      <c r="R45" s="119"/>
      <c r="S45" s="73" t="str">
        <f t="shared" si="2"/>
        <v/>
      </c>
      <c r="T45" s="87"/>
      <c r="U45" s="112"/>
      <c r="V45" s="112"/>
      <c r="W45" s="119"/>
      <c r="X45" s="73" t="str">
        <f t="shared" si="3"/>
        <v/>
      </c>
      <c r="Y45" s="87"/>
      <c r="Z45" s="32"/>
      <c r="AA45" s="32"/>
      <c r="AB45" s="32"/>
      <c r="AC45" s="32"/>
      <c r="AD45" s="32"/>
      <c r="AE45" s="32"/>
      <c r="AF45" s="32"/>
      <c r="AG45" s="32"/>
      <c r="AH45" s="32"/>
    </row>
    <row r="46">
      <c r="A46" s="30"/>
      <c r="B46" s="82"/>
      <c r="C46" s="87"/>
      <c r="D46" s="42"/>
      <c r="E46" s="144"/>
      <c r="F46" s="220" t="s">
        <v>464</v>
      </c>
      <c r="G46" s="221"/>
      <c r="H46" s="222"/>
      <c r="I46" s="48"/>
      <c r="J46" s="166"/>
      <c r="K46" s="53"/>
      <c r="L46" s="137"/>
      <c r="M46" s="119"/>
      <c r="N46" s="73" t="str">
        <f t="shared" si="1"/>
        <v/>
      </c>
      <c r="O46" s="87"/>
      <c r="P46" s="53"/>
      <c r="Q46" s="137"/>
      <c r="R46" s="119"/>
      <c r="S46" s="73" t="str">
        <f t="shared" si="2"/>
        <v/>
      </c>
      <c r="T46" s="87"/>
      <c r="U46" s="112"/>
      <c r="V46" s="112"/>
      <c r="W46" s="119"/>
      <c r="X46" s="73" t="str">
        <f t="shared" si="3"/>
        <v/>
      </c>
      <c r="Y46" s="87"/>
      <c r="Z46" s="32"/>
      <c r="AA46" s="32"/>
      <c r="AB46" s="32"/>
      <c r="AC46" s="32"/>
      <c r="AD46" s="32"/>
      <c r="AE46" s="32"/>
      <c r="AF46" s="32"/>
      <c r="AG46" s="32"/>
      <c r="AH46" s="32"/>
    </row>
    <row r="47">
      <c r="A47" s="82"/>
      <c r="B47" s="82"/>
      <c r="C47" s="87"/>
      <c r="D47" s="113"/>
      <c r="E47" s="44"/>
      <c r="F47" s="125" t="s">
        <v>467</v>
      </c>
      <c r="G47" s="125"/>
      <c r="H47" s="128"/>
      <c r="I47" s="48"/>
      <c r="J47" s="123"/>
      <c r="K47" s="126"/>
      <c r="L47" s="126"/>
      <c r="M47" s="223"/>
      <c r="N47" s="73" t="str">
        <f t="shared" si="1"/>
        <v/>
      </c>
      <c r="O47" s="87"/>
      <c r="P47" s="104"/>
      <c r="Q47" s="102"/>
      <c r="R47" s="119"/>
      <c r="S47" s="73" t="str">
        <f t="shared" si="2"/>
        <v/>
      </c>
      <c r="T47" s="87"/>
      <c r="U47" s="112"/>
      <c r="V47" s="112"/>
      <c r="W47" s="119"/>
      <c r="X47" s="73" t="str">
        <f t="shared" si="3"/>
        <v/>
      </c>
      <c r="Y47" s="87"/>
      <c r="Z47" s="32"/>
      <c r="AA47" s="32"/>
      <c r="AB47" s="32"/>
      <c r="AC47" s="32"/>
      <c r="AD47" s="32"/>
      <c r="AE47" s="32"/>
      <c r="AF47" s="32"/>
      <c r="AG47" s="32"/>
      <c r="AH47" s="32"/>
    </row>
    <row r="48">
      <c r="A48" s="82"/>
      <c r="B48" s="82"/>
      <c r="C48" s="87"/>
      <c r="D48" s="113"/>
      <c r="E48" s="144"/>
      <c r="F48" s="144" t="s">
        <v>471</v>
      </c>
      <c r="G48" s="44"/>
      <c r="H48" s="47"/>
      <c r="I48" s="48"/>
      <c r="J48" s="123"/>
      <c r="K48" s="126"/>
      <c r="L48" s="126"/>
      <c r="M48" s="119"/>
      <c r="N48" s="73" t="str">
        <f t="shared" si="1"/>
        <v/>
      </c>
      <c r="O48" s="87"/>
      <c r="P48" s="104"/>
      <c r="Q48" s="102"/>
      <c r="R48" s="119"/>
      <c r="S48" s="73" t="str">
        <f t="shared" si="2"/>
        <v/>
      </c>
      <c r="T48" s="87"/>
      <c r="U48" s="112"/>
      <c r="V48" s="112"/>
      <c r="W48" s="119"/>
      <c r="X48" s="73" t="str">
        <f t="shared" si="3"/>
        <v/>
      </c>
      <c r="Y48" s="87"/>
      <c r="Z48" s="32"/>
      <c r="AA48" s="32"/>
      <c r="AB48" s="32"/>
      <c r="AC48" s="32"/>
      <c r="AD48" s="32"/>
      <c r="AE48" s="32"/>
      <c r="AF48" s="32"/>
      <c r="AG48" s="32"/>
      <c r="AH48" s="32"/>
    </row>
    <row r="49">
      <c r="A49" s="105"/>
      <c r="B49" s="82">
        <v>171.0</v>
      </c>
      <c r="C49" s="87"/>
      <c r="D49" s="113"/>
      <c r="E49" s="115"/>
      <c r="F49" s="115" t="s">
        <v>472</v>
      </c>
      <c r="G49" s="115"/>
      <c r="H49" s="117"/>
      <c r="I49" s="224"/>
      <c r="J49" s="123" t="s">
        <v>7</v>
      </c>
      <c r="K49" s="55" t="s">
        <v>475</v>
      </c>
      <c r="L49" s="60" t="s">
        <v>478</v>
      </c>
      <c r="M49" s="225">
        <v>45926.0</v>
      </c>
      <c r="N49" s="73" t="str">
        <f t="shared" si="1"/>
        <v>EXPIRADO</v>
      </c>
      <c r="O49" s="87"/>
      <c r="P49" s="68" t="s">
        <v>479</v>
      </c>
      <c r="Q49" s="60" t="s">
        <v>480</v>
      </c>
      <c r="R49" s="225">
        <v>45926.0</v>
      </c>
      <c r="S49" s="226" t="str">
        <f t="shared" si="2"/>
        <v>EXPIRADO</v>
      </c>
      <c r="T49" s="87"/>
      <c r="U49" s="112"/>
      <c r="V49" s="112"/>
      <c r="W49" s="225">
        <v>45926.0</v>
      </c>
      <c r="X49" s="226" t="str">
        <f t="shared" si="3"/>
        <v>EXPIRADO</v>
      </c>
      <c r="Y49" s="87"/>
      <c r="Z49" s="32"/>
      <c r="AA49" s="32"/>
      <c r="AB49" s="32"/>
      <c r="AC49" s="32"/>
      <c r="AD49" s="32"/>
      <c r="AE49" s="32"/>
      <c r="AF49" s="32"/>
      <c r="AG49" s="32"/>
      <c r="AH49" s="32"/>
    </row>
    <row r="50">
      <c r="A50" s="105"/>
      <c r="B50" s="82">
        <v>171.0</v>
      </c>
      <c r="C50" s="87"/>
      <c r="D50" s="113"/>
      <c r="E50" s="115"/>
      <c r="F50" s="115" t="s">
        <v>488</v>
      </c>
      <c r="G50" s="115"/>
      <c r="H50" s="117"/>
      <c r="I50" s="224"/>
      <c r="J50" s="123" t="s">
        <v>7</v>
      </c>
      <c r="K50" s="55" t="s">
        <v>489</v>
      </c>
      <c r="L50" s="60" t="s">
        <v>490</v>
      </c>
      <c r="M50" s="227">
        <v>45487.0</v>
      </c>
      <c r="N50" s="73" t="str">
        <f t="shared" si="1"/>
        <v>EXPIRADO</v>
      </c>
      <c r="O50" s="87"/>
      <c r="P50" s="89" t="s">
        <v>496</v>
      </c>
      <c r="Q50" s="60" t="s">
        <v>497</v>
      </c>
      <c r="R50" s="227">
        <v>45487.0</v>
      </c>
      <c r="S50" s="64" t="str">
        <f t="shared" si="2"/>
        <v>EXPIRADO</v>
      </c>
      <c r="T50" s="87"/>
      <c r="U50" s="112"/>
      <c r="V50" s="112"/>
      <c r="W50" s="227">
        <v>45487.0</v>
      </c>
      <c r="X50" s="64" t="str">
        <f t="shared" si="3"/>
        <v>EXPIRADO</v>
      </c>
      <c r="Y50" s="87"/>
      <c r="Z50" s="32"/>
      <c r="AA50" s="32"/>
      <c r="AB50" s="32"/>
      <c r="AC50" s="32"/>
      <c r="AD50" s="32"/>
      <c r="AE50" s="32"/>
      <c r="AF50" s="32"/>
      <c r="AG50" s="32"/>
      <c r="AH50" s="32"/>
    </row>
    <row r="51">
      <c r="A51" s="105"/>
      <c r="B51" s="82">
        <v>171.0</v>
      </c>
      <c r="C51" s="87"/>
      <c r="D51" s="113"/>
      <c r="E51" s="197"/>
      <c r="F51" s="197" t="s">
        <v>506</v>
      </c>
      <c r="G51" s="197"/>
      <c r="H51" s="228"/>
      <c r="I51" s="224"/>
      <c r="J51" s="123" t="s">
        <v>7</v>
      </c>
      <c r="K51" s="53" t="s">
        <v>507</v>
      </c>
      <c r="L51" s="60" t="s">
        <v>508</v>
      </c>
      <c r="M51" s="111">
        <v>45340.0</v>
      </c>
      <c r="N51" s="73" t="str">
        <f t="shared" si="1"/>
        <v>EXPIRADO</v>
      </c>
      <c r="O51" s="87"/>
      <c r="P51" s="68" t="s">
        <v>513</v>
      </c>
      <c r="Q51" s="60" t="s">
        <v>514</v>
      </c>
      <c r="R51" s="111">
        <v>45340.0</v>
      </c>
      <c r="S51" s="64" t="str">
        <f t="shared" si="2"/>
        <v>EXPIRADO</v>
      </c>
      <c r="T51" s="87"/>
      <c r="U51" s="112"/>
      <c r="V51" s="112"/>
      <c r="W51" s="111">
        <v>45340.0</v>
      </c>
      <c r="X51" s="64" t="str">
        <f t="shared" si="3"/>
        <v>EXPIRADO</v>
      </c>
      <c r="Y51" s="87"/>
      <c r="Z51" s="32"/>
      <c r="AA51" s="32"/>
      <c r="AB51" s="32"/>
      <c r="AC51" s="32"/>
      <c r="AD51" s="32"/>
      <c r="AE51" s="32"/>
      <c r="AF51" s="32"/>
      <c r="AG51" s="32"/>
      <c r="AH51" s="32"/>
    </row>
    <row r="52">
      <c r="A52" s="105"/>
      <c r="B52" s="82">
        <v>171.0</v>
      </c>
      <c r="C52" s="87"/>
      <c r="D52" s="113"/>
      <c r="E52" s="115"/>
      <c r="F52" s="115" t="s">
        <v>518</v>
      </c>
      <c r="G52" s="115"/>
      <c r="H52" s="117"/>
      <c r="I52" s="224"/>
      <c r="J52" s="123" t="s">
        <v>7</v>
      </c>
      <c r="K52" s="190" t="s">
        <v>519</v>
      </c>
      <c r="L52" s="232" t="s">
        <v>521</v>
      </c>
      <c r="M52" s="233">
        <v>45502.0</v>
      </c>
      <c r="N52" s="73" t="str">
        <f t="shared" si="1"/>
        <v>EXPIRADO</v>
      </c>
      <c r="O52" s="87"/>
      <c r="P52" s="93" t="s">
        <v>527</v>
      </c>
      <c r="Q52" s="232" t="s">
        <v>528</v>
      </c>
      <c r="R52" s="233">
        <v>45502.0</v>
      </c>
      <c r="S52" s="64" t="str">
        <f t="shared" si="2"/>
        <v>EXPIRADO</v>
      </c>
      <c r="T52" s="87"/>
      <c r="U52" s="234"/>
      <c r="V52" s="112"/>
      <c r="W52" s="233">
        <v>45502.0</v>
      </c>
      <c r="X52" s="64" t="str">
        <f t="shared" si="3"/>
        <v>EXPIRADO</v>
      </c>
      <c r="Y52" s="87"/>
      <c r="Z52" s="32"/>
      <c r="AA52" s="32"/>
      <c r="AB52" s="32"/>
      <c r="AC52" s="32"/>
      <c r="AD52" s="32"/>
      <c r="AE52" s="32"/>
      <c r="AF52" s="32"/>
      <c r="AG52" s="32"/>
      <c r="AH52" s="32"/>
    </row>
    <row r="53">
      <c r="A53" s="105"/>
      <c r="B53" s="82">
        <v>171.0</v>
      </c>
      <c r="C53" s="87"/>
      <c r="D53" s="113"/>
      <c r="E53" s="115"/>
      <c r="F53" s="115" t="s">
        <v>536</v>
      </c>
      <c r="G53" s="115"/>
      <c r="H53" s="117"/>
      <c r="I53" s="224"/>
      <c r="J53" s="123" t="s">
        <v>7</v>
      </c>
      <c r="K53" s="235" t="s">
        <v>538</v>
      </c>
      <c r="L53" s="232" t="s">
        <v>542</v>
      </c>
      <c r="M53" s="237">
        <v>45451.0</v>
      </c>
      <c r="N53" s="73" t="str">
        <f t="shared" si="1"/>
        <v>EXPIRADO</v>
      </c>
      <c r="O53" s="87"/>
      <c r="P53" s="88" t="s">
        <v>549</v>
      </c>
      <c r="Q53" s="60" t="s">
        <v>550</v>
      </c>
      <c r="R53" s="237">
        <v>45451.0</v>
      </c>
      <c r="S53" s="64" t="str">
        <f t="shared" si="2"/>
        <v>EXPIRADO</v>
      </c>
      <c r="T53" s="87"/>
      <c r="U53" s="112"/>
      <c r="V53" s="112"/>
      <c r="W53" s="237">
        <v>45451.0</v>
      </c>
      <c r="X53" s="64" t="str">
        <f t="shared" si="3"/>
        <v>EXPIRADO</v>
      </c>
      <c r="Y53" s="87"/>
      <c r="Z53" s="32"/>
      <c r="AA53" s="32"/>
      <c r="AB53" s="32"/>
      <c r="AC53" s="32"/>
      <c r="AD53" s="32"/>
      <c r="AE53" s="32"/>
      <c r="AF53" s="32"/>
      <c r="AG53" s="32"/>
      <c r="AH53" s="32"/>
    </row>
    <row r="54">
      <c r="A54" s="105"/>
      <c r="B54" s="82">
        <v>171.0</v>
      </c>
      <c r="C54" s="87"/>
      <c r="D54" s="113"/>
      <c r="E54" s="115"/>
      <c r="F54" s="115" t="s">
        <v>559</v>
      </c>
      <c r="G54" s="115"/>
      <c r="H54" s="117"/>
      <c r="I54" s="224"/>
      <c r="J54" s="123" t="s">
        <v>7</v>
      </c>
      <c r="K54" s="55" t="s">
        <v>560</v>
      </c>
      <c r="L54" s="55" t="s">
        <v>561</v>
      </c>
      <c r="M54" s="119"/>
      <c r="N54" s="73" t="str">
        <f t="shared" si="1"/>
        <v/>
      </c>
      <c r="O54" s="87"/>
      <c r="P54" s="104"/>
      <c r="Q54" s="102"/>
      <c r="R54" s="119"/>
      <c r="S54" s="73" t="str">
        <f t="shared" si="2"/>
        <v/>
      </c>
      <c r="T54" s="87"/>
      <c r="U54" s="112"/>
      <c r="V54" s="112"/>
      <c r="W54" s="119"/>
      <c r="X54" s="73" t="str">
        <f t="shared" si="3"/>
        <v/>
      </c>
      <c r="Y54" s="87"/>
      <c r="Z54" s="32"/>
      <c r="AA54" s="32"/>
      <c r="AB54" s="32"/>
      <c r="AC54" s="32"/>
      <c r="AD54" s="32"/>
      <c r="AE54" s="32"/>
      <c r="AF54" s="32"/>
      <c r="AG54" s="32"/>
      <c r="AH54" s="32"/>
    </row>
    <row r="55">
      <c r="A55" s="105"/>
      <c r="B55" s="82">
        <v>171.0</v>
      </c>
      <c r="C55" s="87"/>
      <c r="D55" s="113"/>
      <c r="E55" s="115"/>
      <c r="F55" s="115" t="s">
        <v>564</v>
      </c>
      <c r="G55" s="115"/>
      <c r="H55" s="117"/>
      <c r="I55" s="224"/>
      <c r="J55" s="123" t="s">
        <v>7</v>
      </c>
      <c r="K55" s="53" t="s">
        <v>565</v>
      </c>
      <c r="L55" s="60" t="s">
        <v>566</v>
      </c>
      <c r="M55" s="227">
        <v>45648.0</v>
      </c>
      <c r="N55" s="73" t="str">
        <f t="shared" si="1"/>
        <v>EXPIRADO</v>
      </c>
      <c r="O55" s="87"/>
      <c r="P55" s="53" t="s">
        <v>574</v>
      </c>
      <c r="Q55" s="60" t="s">
        <v>575</v>
      </c>
      <c r="R55" s="227">
        <v>45648.0</v>
      </c>
      <c r="S55" s="64" t="str">
        <f t="shared" si="2"/>
        <v>EXPIRADO</v>
      </c>
      <c r="T55" s="87"/>
      <c r="U55" s="112"/>
      <c r="V55" s="112"/>
      <c r="W55" s="227">
        <v>45648.0</v>
      </c>
      <c r="X55" s="64" t="str">
        <f t="shared" si="3"/>
        <v>EXPIRADO</v>
      </c>
      <c r="Y55" s="87"/>
      <c r="Z55" s="32"/>
      <c r="AA55" s="32"/>
      <c r="AB55" s="32"/>
      <c r="AC55" s="32"/>
      <c r="AD55" s="32"/>
      <c r="AE55" s="32"/>
      <c r="AF55" s="32"/>
      <c r="AG55" s="32"/>
      <c r="AH55" s="32"/>
    </row>
    <row r="56">
      <c r="A56" s="105"/>
      <c r="B56" s="82">
        <v>171.0</v>
      </c>
      <c r="C56" s="87"/>
      <c r="D56" s="113"/>
      <c r="E56" s="115"/>
      <c r="F56" s="115" t="s">
        <v>580</v>
      </c>
      <c r="G56" s="115"/>
      <c r="H56" s="117"/>
      <c r="I56" s="224"/>
      <c r="J56" s="123" t="s">
        <v>7</v>
      </c>
      <c r="K56" s="53" t="s">
        <v>581</v>
      </c>
      <c r="L56" s="60" t="s">
        <v>582</v>
      </c>
      <c r="M56" s="119"/>
      <c r="N56" s="73" t="str">
        <f t="shared" si="1"/>
        <v/>
      </c>
      <c r="O56" s="87"/>
      <c r="P56" s="68" t="s">
        <v>590</v>
      </c>
      <c r="Q56" s="60" t="s">
        <v>591</v>
      </c>
      <c r="R56" s="119"/>
      <c r="S56" s="73" t="str">
        <f t="shared" si="2"/>
        <v/>
      </c>
      <c r="T56" s="87"/>
      <c r="U56" s="112"/>
      <c r="V56" s="112"/>
      <c r="W56" s="119"/>
      <c r="X56" s="73" t="str">
        <f t="shared" si="3"/>
        <v/>
      </c>
      <c r="Y56" s="87"/>
      <c r="Z56" s="32"/>
      <c r="AA56" s="32"/>
      <c r="AB56" s="32"/>
      <c r="AC56" s="32"/>
      <c r="AD56" s="32"/>
      <c r="AE56" s="32"/>
      <c r="AF56" s="32"/>
      <c r="AG56" s="32"/>
      <c r="AH56" s="32"/>
    </row>
    <row r="57">
      <c r="A57" s="105"/>
      <c r="B57" s="82">
        <v>171.0</v>
      </c>
      <c r="C57" s="87"/>
      <c r="D57" s="113"/>
      <c r="E57" s="115"/>
      <c r="F57" s="115" t="s">
        <v>598</v>
      </c>
      <c r="G57" s="115"/>
      <c r="H57" s="117"/>
      <c r="I57" s="224"/>
      <c r="J57" s="123" t="s">
        <v>7</v>
      </c>
      <c r="K57" s="55" t="s">
        <v>599</v>
      </c>
      <c r="L57" s="55" t="s">
        <v>600</v>
      </c>
      <c r="M57" s="119"/>
      <c r="N57" s="73" t="str">
        <f t="shared" si="1"/>
        <v/>
      </c>
      <c r="O57" s="87"/>
      <c r="P57" s="104"/>
      <c r="Q57" s="102"/>
      <c r="R57" s="119"/>
      <c r="S57" s="73" t="str">
        <f t="shared" si="2"/>
        <v/>
      </c>
      <c r="T57" s="87"/>
      <c r="U57" s="112"/>
      <c r="V57" s="112"/>
      <c r="W57" s="119"/>
      <c r="X57" s="73" t="str">
        <f t="shared" si="3"/>
        <v/>
      </c>
      <c r="Y57" s="87"/>
      <c r="Z57" s="32"/>
      <c r="AA57" s="32"/>
      <c r="AB57" s="32"/>
      <c r="AC57" s="32"/>
      <c r="AD57" s="32"/>
      <c r="AE57" s="32"/>
      <c r="AF57" s="32"/>
      <c r="AG57" s="32"/>
      <c r="AH57" s="32"/>
    </row>
    <row r="58">
      <c r="A58" s="105"/>
      <c r="B58" s="82">
        <v>171.0</v>
      </c>
      <c r="C58" s="87"/>
      <c r="D58" s="113"/>
      <c r="E58" s="115"/>
      <c r="F58" s="115" t="s">
        <v>605</v>
      </c>
      <c r="G58" s="115"/>
      <c r="H58" s="117"/>
      <c r="I58" s="224"/>
      <c r="J58" s="123" t="s">
        <v>7</v>
      </c>
      <c r="K58" s="53" t="s">
        <v>606</v>
      </c>
      <c r="L58" s="60" t="s">
        <v>607</v>
      </c>
      <c r="M58" s="227">
        <v>45922.0</v>
      </c>
      <c r="N58" s="73" t="str">
        <f t="shared" si="1"/>
        <v>EXPIRADO</v>
      </c>
      <c r="O58" s="87"/>
      <c r="P58" s="53" t="s">
        <v>612</v>
      </c>
      <c r="Q58" s="60" t="s">
        <v>613</v>
      </c>
      <c r="R58" s="227">
        <v>45922.0</v>
      </c>
      <c r="S58" s="64" t="str">
        <f t="shared" si="2"/>
        <v>EXPIRADO</v>
      </c>
      <c r="T58" s="87"/>
      <c r="U58" s="112"/>
      <c r="V58" s="112"/>
      <c r="W58" s="227">
        <v>45922.0</v>
      </c>
      <c r="X58" s="64" t="str">
        <f t="shared" si="3"/>
        <v>EXPIRADO</v>
      </c>
      <c r="Y58" s="87"/>
      <c r="Z58" s="32"/>
      <c r="AA58" s="32"/>
      <c r="AB58" s="32"/>
      <c r="AC58" s="32"/>
      <c r="AD58" s="32"/>
      <c r="AE58" s="32"/>
      <c r="AF58" s="32"/>
      <c r="AG58" s="32"/>
      <c r="AH58" s="32"/>
    </row>
    <row r="59">
      <c r="A59" s="105"/>
      <c r="B59" s="82">
        <v>171.0</v>
      </c>
      <c r="C59" s="87"/>
      <c r="D59" s="113"/>
      <c r="E59" s="115"/>
      <c r="F59" s="115" t="s">
        <v>623</v>
      </c>
      <c r="G59" s="115"/>
      <c r="H59" s="117"/>
      <c r="I59" s="224"/>
      <c r="J59" s="123" t="s">
        <v>7</v>
      </c>
      <c r="K59" s="53" t="s">
        <v>624</v>
      </c>
      <c r="L59" s="60" t="s">
        <v>625</v>
      </c>
      <c r="M59" s="119"/>
      <c r="N59" s="73" t="str">
        <f t="shared" si="1"/>
        <v/>
      </c>
      <c r="O59" s="87"/>
      <c r="P59" s="53" t="s">
        <v>632</v>
      </c>
      <c r="Q59" s="245" t="s">
        <v>633</v>
      </c>
      <c r="R59" s="227">
        <v>45368.0</v>
      </c>
      <c r="S59" s="64" t="str">
        <f t="shared" si="2"/>
        <v>EXPIRADO</v>
      </c>
      <c r="T59" s="87"/>
      <c r="U59" s="112"/>
      <c r="V59" s="112"/>
      <c r="W59" s="227">
        <v>45368.0</v>
      </c>
      <c r="X59" s="64" t="str">
        <f t="shared" si="3"/>
        <v>EXPIRADO</v>
      </c>
      <c r="Y59" s="87"/>
      <c r="Z59" s="32"/>
      <c r="AA59" s="32"/>
      <c r="AB59" s="32"/>
      <c r="AC59" s="32"/>
      <c r="AD59" s="32"/>
      <c r="AE59" s="32"/>
      <c r="AF59" s="32"/>
      <c r="AG59" s="32"/>
      <c r="AH59" s="32"/>
    </row>
    <row r="60">
      <c r="A60" s="105"/>
      <c r="B60" s="82">
        <v>171.0</v>
      </c>
      <c r="C60" s="87"/>
      <c r="D60" s="113"/>
      <c r="E60" s="197"/>
      <c r="F60" s="197" t="s">
        <v>643</v>
      </c>
      <c r="G60" s="197"/>
      <c r="H60" s="228"/>
      <c r="I60" s="224"/>
      <c r="J60" s="123" t="s">
        <v>7</v>
      </c>
      <c r="K60" s="53" t="s">
        <v>644</v>
      </c>
      <c r="L60" s="60" t="s">
        <v>645</v>
      </c>
      <c r="M60" s="227">
        <v>45641.0</v>
      </c>
      <c r="N60" s="73" t="str">
        <f t="shared" si="1"/>
        <v>EXPIRADO</v>
      </c>
      <c r="O60" s="87"/>
      <c r="P60" s="68" t="s">
        <v>256</v>
      </c>
      <c r="Q60" s="60" t="s">
        <v>650</v>
      </c>
      <c r="R60" s="227">
        <v>45641.0</v>
      </c>
      <c r="S60" s="64" t="str">
        <f t="shared" si="2"/>
        <v>EXPIRADO</v>
      </c>
      <c r="T60" s="87"/>
      <c r="U60" s="112"/>
      <c r="V60" s="112"/>
      <c r="W60" s="227">
        <v>45641.0</v>
      </c>
      <c r="X60" s="64" t="str">
        <f t="shared" si="3"/>
        <v>EXPIRADO</v>
      </c>
      <c r="Y60" s="87"/>
      <c r="Z60" s="32"/>
      <c r="AA60" s="32"/>
      <c r="AB60" s="32"/>
      <c r="AC60" s="32"/>
      <c r="AD60" s="32"/>
      <c r="AE60" s="32"/>
      <c r="AF60" s="32"/>
      <c r="AG60" s="32"/>
      <c r="AH60" s="32"/>
    </row>
    <row r="61">
      <c r="A61" s="105"/>
      <c r="B61" s="82">
        <v>171.0</v>
      </c>
      <c r="C61" s="87"/>
      <c r="D61" s="113"/>
      <c r="E61" s="115"/>
      <c r="F61" s="115" t="s">
        <v>657</v>
      </c>
      <c r="G61" s="115"/>
      <c r="H61" s="117"/>
      <c r="I61" s="224"/>
      <c r="J61" s="123" t="s">
        <v>7</v>
      </c>
      <c r="K61" s="51" t="s">
        <v>658</v>
      </c>
      <c r="L61" s="56" t="s">
        <v>659</v>
      </c>
      <c r="M61" s="246">
        <v>45841.0</v>
      </c>
      <c r="N61" s="73" t="str">
        <f t="shared" si="1"/>
        <v>EXPIRADO</v>
      </c>
      <c r="O61" s="87"/>
      <c r="P61" s="102" t="s">
        <v>667</v>
      </c>
      <c r="Q61" s="56" t="s">
        <v>668</v>
      </c>
      <c r="R61" s="111">
        <v>45841.0</v>
      </c>
      <c r="S61" s="64" t="str">
        <f t="shared" si="2"/>
        <v>EXPIRADO</v>
      </c>
      <c r="T61" s="87"/>
      <c r="U61" s="112"/>
      <c r="V61" s="112"/>
      <c r="W61" s="111">
        <v>45841.0</v>
      </c>
      <c r="X61" s="64" t="str">
        <f t="shared" si="3"/>
        <v>EXPIRADO</v>
      </c>
      <c r="Y61" s="87"/>
      <c r="Z61" s="32"/>
      <c r="AA61" s="32"/>
      <c r="AB61" s="32"/>
      <c r="AC61" s="32"/>
      <c r="AD61" s="32"/>
      <c r="AE61" s="32"/>
      <c r="AF61" s="32"/>
      <c r="AG61" s="32"/>
      <c r="AH61" s="32"/>
    </row>
    <row r="62">
      <c r="A62" s="105"/>
      <c r="B62" s="82">
        <v>171.0</v>
      </c>
      <c r="C62" s="87"/>
      <c r="D62" s="113"/>
      <c r="E62" s="115"/>
      <c r="F62" s="115" t="s">
        <v>674</v>
      </c>
      <c r="G62" s="115"/>
      <c r="H62" s="117"/>
      <c r="I62" s="224"/>
      <c r="J62" s="123" t="s">
        <v>7</v>
      </c>
      <c r="K62" s="53" t="s">
        <v>675</v>
      </c>
      <c r="L62" s="60" t="s">
        <v>676</v>
      </c>
      <c r="M62" s="227">
        <v>45694.0</v>
      </c>
      <c r="N62" s="73" t="str">
        <f t="shared" si="1"/>
        <v>EXPIRADO</v>
      </c>
      <c r="O62" s="87"/>
      <c r="P62" s="68"/>
      <c r="Q62" s="137"/>
      <c r="R62" s="119"/>
      <c r="S62" s="73" t="str">
        <f t="shared" si="2"/>
        <v/>
      </c>
      <c r="T62" s="87"/>
      <c r="U62" s="112"/>
      <c r="V62" s="112"/>
      <c r="W62" s="119"/>
      <c r="X62" s="73" t="str">
        <f t="shared" si="3"/>
        <v/>
      </c>
      <c r="Y62" s="87"/>
      <c r="Z62" s="32"/>
      <c r="AA62" s="32"/>
      <c r="AB62" s="32"/>
      <c r="AC62" s="32"/>
      <c r="AD62" s="32"/>
      <c r="AE62" s="32"/>
      <c r="AF62" s="32"/>
      <c r="AG62" s="32"/>
      <c r="AH62" s="32"/>
    </row>
    <row r="63">
      <c r="A63" s="105"/>
      <c r="B63" s="82">
        <v>171.0</v>
      </c>
      <c r="C63" s="87"/>
      <c r="D63" s="113"/>
      <c r="E63" s="115"/>
      <c r="F63" s="115" t="s">
        <v>683</v>
      </c>
      <c r="G63" s="115"/>
      <c r="H63" s="117"/>
      <c r="I63" s="48"/>
      <c r="J63" s="123" t="s">
        <v>68</v>
      </c>
      <c r="K63" s="55" t="s">
        <v>684</v>
      </c>
      <c r="L63" s="89" t="s">
        <v>685</v>
      </c>
      <c r="M63" s="119"/>
      <c r="N63" s="73" t="str">
        <f t="shared" si="1"/>
        <v/>
      </c>
      <c r="O63" s="87"/>
      <c r="P63" s="104"/>
      <c r="Q63" s="102"/>
      <c r="R63" s="119"/>
      <c r="S63" s="73" t="str">
        <f t="shared" si="2"/>
        <v/>
      </c>
      <c r="T63" s="87"/>
      <c r="U63" s="112"/>
      <c r="V63" s="112"/>
      <c r="W63" s="119"/>
      <c r="X63" s="73" t="str">
        <f t="shared" si="3"/>
        <v/>
      </c>
      <c r="Y63" s="87"/>
      <c r="Z63" s="32"/>
      <c r="AA63" s="32"/>
      <c r="AB63" s="32"/>
      <c r="AC63" s="32"/>
      <c r="AD63" s="32"/>
      <c r="AE63" s="32"/>
      <c r="AF63" s="32"/>
      <c r="AG63" s="32"/>
      <c r="AH63" s="32"/>
    </row>
    <row r="64">
      <c r="A64" s="105"/>
      <c r="B64" s="82"/>
      <c r="C64" s="87"/>
      <c r="D64" s="113"/>
      <c r="E64" s="187"/>
      <c r="F64" s="187" t="s">
        <v>689</v>
      </c>
      <c r="G64" s="187"/>
      <c r="H64" s="252"/>
      <c r="I64" s="52"/>
      <c r="J64" s="166" t="s">
        <v>7</v>
      </c>
      <c r="K64" s="53" t="s">
        <v>693</v>
      </c>
      <c r="L64" s="60" t="s">
        <v>694</v>
      </c>
      <c r="M64" s="119"/>
      <c r="N64" s="73" t="str">
        <f t="shared" si="1"/>
        <v/>
      </c>
      <c r="O64" s="87"/>
      <c r="P64" s="104"/>
      <c r="Q64" s="102"/>
      <c r="R64" s="119"/>
      <c r="S64" s="73" t="str">
        <f t="shared" si="2"/>
        <v/>
      </c>
      <c r="T64" s="87"/>
      <c r="U64" s="112"/>
      <c r="V64" s="112"/>
      <c r="W64" s="119"/>
      <c r="X64" s="73" t="str">
        <f t="shared" si="3"/>
        <v/>
      </c>
      <c r="Y64" s="87"/>
      <c r="Z64" s="32"/>
      <c r="AA64" s="32"/>
      <c r="AB64" s="32"/>
      <c r="AC64" s="32"/>
      <c r="AD64" s="32"/>
      <c r="AE64" s="32"/>
      <c r="AF64" s="32"/>
      <c r="AG64" s="32"/>
      <c r="AH64" s="32"/>
    </row>
    <row r="65">
      <c r="A65" s="105"/>
      <c r="B65" s="82"/>
      <c r="C65" s="87"/>
      <c r="D65" s="113"/>
      <c r="E65" s="187"/>
      <c r="F65" s="187" t="s">
        <v>701</v>
      </c>
      <c r="G65" s="187"/>
      <c r="H65" s="252"/>
      <c r="I65" s="52"/>
      <c r="J65" s="166" t="s">
        <v>7</v>
      </c>
      <c r="K65" s="53" t="s">
        <v>513</v>
      </c>
      <c r="L65" s="60" t="s">
        <v>702</v>
      </c>
      <c r="M65" s="119"/>
      <c r="N65" s="73" t="str">
        <f t="shared" si="1"/>
        <v/>
      </c>
      <c r="O65" s="87"/>
      <c r="P65" s="104"/>
      <c r="Q65" s="102"/>
      <c r="R65" s="119"/>
      <c r="S65" s="73" t="str">
        <f t="shared" si="2"/>
        <v/>
      </c>
      <c r="T65" s="87"/>
      <c r="U65" s="112"/>
      <c r="V65" s="112"/>
      <c r="W65" s="119"/>
      <c r="X65" s="73" t="str">
        <f t="shared" si="3"/>
        <v/>
      </c>
      <c r="Y65" s="87"/>
      <c r="Z65" s="32"/>
      <c r="AA65" s="32"/>
      <c r="AB65" s="32"/>
      <c r="AC65" s="32"/>
      <c r="AD65" s="32"/>
      <c r="AE65" s="32"/>
      <c r="AF65" s="32"/>
      <c r="AG65" s="32"/>
      <c r="AH65" s="32"/>
    </row>
    <row r="66">
      <c r="A66" s="105"/>
      <c r="B66" s="82"/>
      <c r="C66" s="87"/>
      <c r="D66" s="113"/>
      <c r="E66" s="187"/>
      <c r="F66" s="187" t="s">
        <v>708</v>
      </c>
      <c r="G66" s="187"/>
      <c r="H66" s="252"/>
      <c r="I66" s="52"/>
      <c r="J66" s="166" t="s">
        <v>7</v>
      </c>
      <c r="K66" s="53" t="s">
        <v>709</v>
      </c>
      <c r="L66" s="60" t="s">
        <v>710</v>
      </c>
      <c r="M66" s="167"/>
      <c r="N66" s="73" t="str">
        <f t="shared" si="1"/>
        <v/>
      </c>
      <c r="O66" s="87"/>
      <c r="P66" s="104"/>
      <c r="Q66" s="102"/>
      <c r="R66" s="167"/>
      <c r="S66" s="73" t="str">
        <f t="shared" si="2"/>
        <v/>
      </c>
      <c r="T66" s="87"/>
      <c r="U66" s="112"/>
      <c r="V66" s="112"/>
      <c r="W66" s="167"/>
      <c r="X66" s="73" t="str">
        <f t="shared" si="3"/>
        <v/>
      </c>
      <c r="Y66" s="87"/>
      <c r="Z66" s="32"/>
      <c r="AA66" s="32"/>
      <c r="AB66" s="32"/>
      <c r="AC66" s="32"/>
      <c r="AD66" s="32"/>
      <c r="AE66" s="32"/>
      <c r="AF66" s="32"/>
      <c r="AG66" s="32"/>
      <c r="AH66" s="32"/>
    </row>
    <row r="67">
      <c r="A67" s="105"/>
      <c r="B67" s="82"/>
      <c r="C67" s="87"/>
      <c r="D67" s="113"/>
      <c r="E67" s="144"/>
      <c r="F67" s="144" t="s">
        <v>720</v>
      </c>
      <c r="G67" s="144"/>
      <c r="H67" s="145"/>
      <c r="I67" s="48"/>
      <c r="J67" s="166"/>
      <c r="K67" s="53"/>
      <c r="L67" s="137"/>
      <c r="M67" s="119"/>
      <c r="N67" s="73" t="str">
        <f t="shared" si="1"/>
        <v/>
      </c>
      <c r="O67" s="87"/>
      <c r="P67" s="104"/>
      <c r="Q67" s="102"/>
      <c r="R67" s="119"/>
      <c r="S67" s="73" t="str">
        <f t="shared" si="2"/>
        <v/>
      </c>
      <c r="T67" s="87"/>
      <c r="U67" s="112"/>
      <c r="V67" s="112"/>
      <c r="W67" s="119"/>
      <c r="X67" s="73" t="str">
        <f t="shared" si="3"/>
        <v/>
      </c>
      <c r="Y67" s="87"/>
      <c r="Z67" s="32"/>
      <c r="AA67" s="32"/>
      <c r="AB67" s="32"/>
      <c r="AC67" s="32"/>
      <c r="AD67" s="32"/>
      <c r="AE67" s="32"/>
      <c r="AF67" s="32"/>
      <c r="AG67" s="32"/>
      <c r="AH67" s="32"/>
    </row>
    <row r="68">
      <c r="A68" s="105"/>
      <c r="B68" s="82"/>
      <c r="C68" s="87"/>
      <c r="D68" s="113"/>
      <c r="E68" s="144"/>
      <c r="F68" s="220" t="s">
        <v>725</v>
      </c>
      <c r="G68" s="220"/>
      <c r="H68" s="255"/>
      <c r="I68" s="48"/>
      <c r="J68" s="166"/>
      <c r="K68" s="53"/>
      <c r="L68" s="137"/>
      <c r="M68" s="119"/>
      <c r="N68" s="73" t="str">
        <f t="shared" si="1"/>
        <v/>
      </c>
      <c r="O68" s="87"/>
      <c r="P68" s="104"/>
      <c r="Q68" s="102"/>
      <c r="R68" s="119"/>
      <c r="S68" s="73" t="str">
        <f t="shared" si="2"/>
        <v/>
      </c>
      <c r="T68" s="87"/>
      <c r="U68" s="112"/>
      <c r="V68" s="112"/>
      <c r="W68" s="119"/>
      <c r="X68" s="73" t="str">
        <f t="shared" si="3"/>
        <v/>
      </c>
      <c r="Y68" s="87"/>
      <c r="Z68" s="32"/>
      <c r="AA68" s="32"/>
      <c r="AB68" s="32"/>
      <c r="AC68" s="32"/>
      <c r="AD68" s="32"/>
      <c r="AE68" s="32"/>
      <c r="AF68" s="32"/>
      <c r="AG68" s="32"/>
      <c r="AH68" s="32"/>
    </row>
    <row r="69">
      <c r="A69" s="105"/>
      <c r="B69" s="82"/>
      <c r="C69" s="87"/>
      <c r="D69" s="113"/>
      <c r="E69" s="144" t="s">
        <v>729</v>
      </c>
      <c r="F69" s="144"/>
      <c r="G69" s="144"/>
      <c r="H69" s="145"/>
      <c r="I69" s="48"/>
      <c r="J69" s="118" t="s">
        <v>10</v>
      </c>
      <c r="K69" s="53" t="s">
        <v>730</v>
      </c>
      <c r="L69" s="60" t="s">
        <v>731</v>
      </c>
      <c r="M69" s="119"/>
      <c r="N69" s="73" t="str">
        <f t="shared" si="1"/>
        <v/>
      </c>
      <c r="O69" s="87"/>
      <c r="P69" s="104"/>
      <c r="Q69" s="102"/>
      <c r="R69" s="119"/>
      <c r="S69" s="73" t="str">
        <f t="shared" si="2"/>
        <v/>
      </c>
      <c r="T69" s="87"/>
      <c r="U69" s="112"/>
      <c r="V69" s="112"/>
      <c r="W69" s="119"/>
      <c r="X69" s="73" t="str">
        <f t="shared" si="3"/>
        <v/>
      </c>
      <c r="Y69" s="87"/>
      <c r="Z69" s="32"/>
      <c r="AA69" s="32"/>
      <c r="AB69" s="32"/>
      <c r="AC69" s="32"/>
      <c r="AD69" s="32"/>
      <c r="AE69" s="32"/>
      <c r="AF69" s="32"/>
      <c r="AG69" s="32"/>
      <c r="AH69" s="32"/>
    </row>
    <row r="70">
      <c r="A70" s="82">
        <v>301.0</v>
      </c>
      <c r="B70" s="82">
        <v>224.0</v>
      </c>
      <c r="C70" s="87"/>
      <c r="D70" s="113"/>
      <c r="E70" s="115" t="s">
        <v>738</v>
      </c>
      <c r="F70" s="115"/>
      <c r="G70" s="115"/>
      <c r="H70" s="117"/>
      <c r="I70" s="45" t="s">
        <v>739</v>
      </c>
      <c r="J70" s="256" t="s">
        <v>10</v>
      </c>
      <c r="K70" s="257" t="s">
        <v>740</v>
      </c>
      <c r="L70" s="258" t="s">
        <v>741</v>
      </c>
      <c r="M70" s="259"/>
      <c r="N70" s="73" t="str">
        <f t="shared" si="1"/>
        <v/>
      </c>
      <c r="O70" s="87"/>
      <c r="P70" s="104"/>
      <c r="Q70" s="102"/>
      <c r="R70" s="259"/>
      <c r="S70" s="73" t="str">
        <f t="shared" si="2"/>
        <v/>
      </c>
      <c r="T70" s="87"/>
      <c r="U70" s="112"/>
      <c r="V70" s="112"/>
      <c r="W70" s="259"/>
      <c r="X70" s="73" t="str">
        <f t="shared" si="3"/>
        <v/>
      </c>
      <c r="Y70" s="87"/>
      <c r="Z70" s="32"/>
      <c r="AA70" s="32"/>
      <c r="AB70" s="32"/>
      <c r="AC70" s="32"/>
      <c r="AD70" s="32"/>
      <c r="AE70" s="32"/>
      <c r="AF70" s="32"/>
      <c r="AG70" s="32"/>
      <c r="AH70" s="32"/>
    </row>
    <row r="71">
      <c r="A71" s="82"/>
      <c r="B71" s="82"/>
      <c r="C71" s="87"/>
      <c r="D71" s="113"/>
      <c r="E71" s="42" t="s">
        <v>551</v>
      </c>
      <c r="F71" s="42"/>
      <c r="G71" s="42"/>
      <c r="H71" s="46"/>
      <c r="I71" s="48" t="s">
        <v>744</v>
      </c>
      <c r="J71" s="181" t="s">
        <v>6</v>
      </c>
      <c r="K71" s="55" t="s">
        <v>745</v>
      </c>
      <c r="L71" s="55" t="s">
        <v>747</v>
      </c>
      <c r="M71" s="119"/>
      <c r="N71" s="73" t="str">
        <f t="shared" si="1"/>
        <v/>
      </c>
      <c r="O71" s="87"/>
      <c r="P71" s="53" t="s">
        <v>749</v>
      </c>
      <c r="Q71" s="60" t="s">
        <v>751</v>
      </c>
      <c r="R71" s="119"/>
      <c r="S71" s="73" t="str">
        <f t="shared" si="2"/>
        <v/>
      </c>
      <c r="T71" s="87"/>
      <c r="U71" s="112"/>
      <c r="V71" s="112"/>
      <c r="W71" s="119"/>
      <c r="X71" s="73" t="str">
        <f t="shared" si="3"/>
        <v/>
      </c>
      <c r="Y71" s="87"/>
      <c r="Z71" s="32"/>
      <c r="AA71" s="32"/>
      <c r="AB71" s="32"/>
      <c r="AC71" s="32"/>
      <c r="AD71" s="32"/>
      <c r="AE71" s="32"/>
      <c r="AF71" s="32"/>
      <c r="AG71" s="32"/>
      <c r="AH71" s="32"/>
    </row>
    <row r="72">
      <c r="A72" s="82"/>
      <c r="B72" s="82"/>
      <c r="C72" s="87"/>
      <c r="D72" s="113"/>
      <c r="E72" s="44"/>
      <c r="F72" s="260" t="s">
        <v>583</v>
      </c>
      <c r="G72" s="44"/>
      <c r="H72" s="47"/>
      <c r="I72" s="52" t="s">
        <v>763</v>
      </c>
      <c r="J72" s="256" t="s">
        <v>10</v>
      </c>
      <c r="K72" s="53" t="s">
        <v>764</v>
      </c>
      <c r="L72" s="60" t="s">
        <v>765</v>
      </c>
      <c r="M72" s="119"/>
      <c r="N72" s="73" t="str">
        <f t="shared" si="1"/>
        <v/>
      </c>
      <c r="O72" s="87"/>
      <c r="P72" s="53" t="s">
        <v>749</v>
      </c>
      <c r="Q72" s="60" t="s">
        <v>774</v>
      </c>
      <c r="R72" s="119"/>
      <c r="S72" s="73" t="str">
        <f t="shared" si="2"/>
        <v/>
      </c>
      <c r="T72" s="87"/>
      <c r="U72" s="112"/>
      <c r="V72" s="112"/>
      <c r="W72" s="119"/>
      <c r="X72" s="73" t="str">
        <f t="shared" si="3"/>
        <v/>
      </c>
      <c r="Y72" s="87"/>
      <c r="Z72" s="32"/>
      <c r="AA72" s="32"/>
      <c r="AB72" s="32"/>
      <c r="AC72" s="32"/>
      <c r="AD72" s="32"/>
      <c r="AE72" s="32"/>
      <c r="AF72" s="32"/>
      <c r="AG72" s="32"/>
      <c r="AH72" s="32"/>
    </row>
    <row r="73">
      <c r="A73" s="82"/>
      <c r="B73" s="82"/>
      <c r="C73" s="87"/>
      <c r="D73" s="113"/>
      <c r="E73" s="44"/>
      <c r="F73" s="260" t="s">
        <v>568</v>
      </c>
      <c r="G73" s="44"/>
      <c r="H73" s="47"/>
      <c r="I73" s="48" t="s">
        <v>777</v>
      </c>
      <c r="J73" s="198" t="s">
        <v>11</v>
      </c>
      <c r="K73" s="53" t="s">
        <v>778</v>
      </c>
      <c r="L73" s="53" t="s">
        <v>779</v>
      </c>
      <c r="M73" s="119"/>
      <c r="N73" s="73" t="str">
        <f t="shared" si="1"/>
        <v/>
      </c>
      <c r="O73" s="87"/>
      <c r="P73" s="104"/>
      <c r="Q73" s="102"/>
      <c r="R73" s="119"/>
      <c r="S73" s="73" t="str">
        <f t="shared" si="2"/>
        <v/>
      </c>
      <c r="T73" s="87"/>
      <c r="U73" s="112"/>
      <c r="V73" s="112"/>
      <c r="W73" s="119"/>
      <c r="X73" s="73" t="str">
        <f t="shared" si="3"/>
        <v/>
      </c>
      <c r="Y73" s="87"/>
      <c r="Z73" s="32"/>
      <c r="AA73" s="32"/>
      <c r="AB73" s="32"/>
      <c r="AC73" s="32"/>
      <c r="AD73" s="32"/>
      <c r="AE73" s="32"/>
      <c r="AF73" s="32"/>
      <c r="AG73" s="32"/>
      <c r="AH73" s="32"/>
    </row>
    <row r="74">
      <c r="A74" s="82"/>
      <c r="B74" s="82"/>
      <c r="C74" s="157"/>
      <c r="D74" s="113"/>
      <c r="E74" s="261"/>
      <c r="F74" s="193" t="s">
        <v>783</v>
      </c>
      <c r="G74" s="194"/>
      <c r="H74" s="262"/>
      <c r="I74" s="114" t="s">
        <v>785</v>
      </c>
      <c r="J74" s="198" t="s">
        <v>11</v>
      </c>
      <c r="K74" s="53" t="s">
        <v>786</v>
      </c>
      <c r="L74" s="60" t="s">
        <v>787</v>
      </c>
      <c r="M74" s="119"/>
      <c r="N74" s="73" t="str">
        <f t="shared" si="1"/>
        <v/>
      </c>
      <c r="O74" s="87"/>
      <c r="P74" s="68" t="s">
        <v>795</v>
      </c>
      <c r="Q74" s="60" t="s">
        <v>796</v>
      </c>
      <c r="R74" s="119"/>
      <c r="S74" s="73" t="str">
        <f t="shared" si="2"/>
        <v/>
      </c>
      <c r="T74" s="87"/>
      <c r="U74" s="112"/>
      <c r="V74" s="112"/>
      <c r="W74" s="119"/>
      <c r="X74" s="73" t="str">
        <f t="shared" si="3"/>
        <v/>
      </c>
      <c r="Y74" s="87"/>
      <c r="Z74" s="32"/>
      <c r="AA74" s="32"/>
      <c r="AB74" s="32"/>
      <c r="AC74" s="32"/>
      <c r="AD74" s="32"/>
      <c r="AE74" s="32"/>
      <c r="AF74" s="32"/>
      <c r="AG74" s="32"/>
      <c r="AH74" s="32"/>
    </row>
    <row r="75">
      <c r="A75" s="30"/>
      <c r="B75" s="82"/>
      <c r="C75" s="265"/>
      <c r="D75" s="144" t="s">
        <v>801</v>
      </c>
      <c r="E75" s="44"/>
      <c r="F75" s="44"/>
      <c r="G75" s="44"/>
      <c r="H75" s="47"/>
      <c r="I75" s="48"/>
      <c r="J75" s="141" t="s">
        <v>6</v>
      </c>
      <c r="K75" s="53" t="s">
        <v>49</v>
      </c>
      <c r="L75" s="60" t="s">
        <v>802</v>
      </c>
      <c r="M75" s="119"/>
      <c r="N75" s="73" t="str">
        <f t="shared" si="1"/>
        <v/>
      </c>
      <c r="O75" s="87"/>
      <c r="P75" s="53" t="s">
        <v>807</v>
      </c>
      <c r="Q75" s="60" t="s">
        <v>808</v>
      </c>
      <c r="R75" s="119"/>
      <c r="S75" s="73" t="str">
        <f t="shared" si="2"/>
        <v/>
      </c>
      <c r="T75" s="87"/>
      <c r="U75" s="112"/>
      <c r="V75" s="112"/>
      <c r="W75" s="119"/>
      <c r="X75" s="73" t="str">
        <f t="shared" si="3"/>
        <v/>
      </c>
      <c r="Y75" s="87"/>
      <c r="Z75" s="32"/>
      <c r="AA75" s="32"/>
      <c r="AB75" s="32"/>
      <c r="AC75" s="32"/>
      <c r="AD75" s="32"/>
      <c r="AE75" s="32"/>
      <c r="AF75" s="32"/>
      <c r="AG75" s="32"/>
      <c r="AH75" s="32"/>
    </row>
    <row r="76">
      <c r="A76" s="30"/>
      <c r="B76" s="82"/>
      <c r="C76" s="87"/>
      <c r="D76" s="113"/>
      <c r="E76" s="144" t="s">
        <v>816</v>
      </c>
      <c r="F76" s="99"/>
      <c r="G76" s="99"/>
      <c r="H76" s="100"/>
      <c r="I76" s="48"/>
      <c r="J76" s="266"/>
      <c r="K76" s="55"/>
      <c r="L76" s="55"/>
      <c r="M76" s="119"/>
      <c r="N76" s="73" t="str">
        <f t="shared" si="1"/>
        <v/>
      </c>
      <c r="O76" s="87"/>
      <c r="P76" s="89"/>
      <c r="Q76" s="55"/>
      <c r="R76" s="119"/>
      <c r="S76" s="73" t="str">
        <f t="shared" si="2"/>
        <v/>
      </c>
      <c r="T76" s="87"/>
      <c r="U76" s="112"/>
      <c r="V76" s="112"/>
      <c r="W76" s="119"/>
      <c r="X76" s="73" t="str">
        <f t="shared" si="3"/>
        <v/>
      </c>
      <c r="Y76" s="87"/>
      <c r="Z76" s="32"/>
      <c r="AA76" s="32"/>
      <c r="AB76" s="32"/>
      <c r="AC76" s="32"/>
      <c r="AD76" s="32"/>
      <c r="AE76" s="32"/>
      <c r="AF76" s="32"/>
      <c r="AG76" s="32"/>
      <c r="AH76" s="32"/>
    </row>
    <row r="77">
      <c r="A77" s="30"/>
      <c r="B77" s="82"/>
      <c r="C77" s="87"/>
      <c r="D77" s="113"/>
      <c r="E77" s="144" t="s">
        <v>821</v>
      </c>
      <c r="F77" s="99"/>
      <c r="G77" s="99"/>
      <c r="H77" s="100"/>
      <c r="I77" s="48"/>
      <c r="J77" s="256" t="s">
        <v>10</v>
      </c>
      <c r="K77" s="53" t="s">
        <v>822</v>
      </c>
      <c r="L77" s="60" t="s">
        <v>823</v>
      </c>
      <c r="M77" s="119"/>
      <c r="N77" s="73" t="str">
        <f t="shared" si="1"/>
        <v/>
      </c>
      <c r="O77" s="87"/>
      <c r="P77" s="53" t="s">
        <v>827</v>
      </c>
      <c r="Q77" s="60" t="s">
        <v>828</v>
      </c>
      <c r="R77" s="119"/>
      <c r="S77" s="73" t="str">
        <f t="shared" si="2"/>
        <v/>
      </c>
      <c r="T77" s="87"/>
      <c r="U77" s="112"/>
      <c r="V77" s="112"/>
      <c r="W77" s="119"/>
      <c r="X77" s="73" t="str">
        <f t="shared" si="3"/>
        <v/>
      </c>
      <c r="Y77" s="87"/>
      <c r="Z77" s="32"/>
      <c r="AA77" s="32"/>
      <c r="AB77" s="32"/>
      <c r="AC77" s="32"/>
      <c r="AD77" s="32"/>
      <c r="AE77" s="32"/>
      <c r="AF77" s="32"/>
      <c r="AG77" s="32"/>
      <c r="AH77" s="32"/>
    </row>
    <row r="78">
      <c r="A78" s="30"/>
      <c r="B78" s="82"/>
      <c r="C78" s="87"/>
      <c r="D78" s="113"/>
      <c r="E78" s="220" t="s">
        <v>833</v>
      </c>
      <c r="F78" s="127"/>
      <c r="G78" s="127"/>
      <c r="H78" s="128"/>
      <c r="I78" s="48"/>
      <c r="J78" s="266"/>
      <c r="K78" s="55"/>
      <c r="L78" s="55"/>
      <c r="M78" s="119"/>
      <c r="N78" s="73" t="str">
        <f t="shared" si="1"/>
        <v/>
      </c>
      <c r="O78" s="87"/>
      <c r="P78" s="89"/>
      <c r="Q78" s="55"/>
      <c r="R78" s="119"/>
      <c r="S78" s="73" t="str">
        <f t="shared" si="2"/>
        <v/>
      </c>
      <c r="T78" s="87"/>
      <c r="U78" s="112"/>
      <c r="V78" s="112"/>
      <c r="W78" s="119"/>
      <c r="X78" s="73" t="str">
        <f t="shared" si="3"/>
        <v/>
      </c>
      <c r="Y78" s="87"/>
      <c r="Z78" s="32"/>
      <c r="AA78" s="32"/>
      <c r="AB78" s="32"/>
      <c r="AC78" s="32"/>
      <c r="AD78" s="32"/>
      <c r="AE78" s="32"/>
      <c r="AF78" s="32"/>
      <c r="AG78" s="32"/>
      <c r="AH78" s="32"/>
    </row>
    <row r="79">
      <c r="A79" s="30"/>
      <c r="B79" s="82"/>
      <c r="C79" s="87"/>
      <c r="D79" s="113"/>
      <c r="E79" s="220" t="s">
        <v>837</v>
      </c>
      <c r="F79" s="127"/>
      <c r="G79" s="127"/>
      <c r="H79" s="128"/>
      <c r="I79" s="48"/>
      <c r="J79" s="266"/>
      <c r="K79" s="55"/>
      <c r="L79" s="55"/>
      <c r="M79" s="119"/>
      <c r="N79" s="73" t="str">
        <f t="shared" si="1"/>
        <v/>
      </c>
      <c r="O79" s="87"/>
      <c r="P79" s="89"/>
      <c r="Q79" s="55"/>
      <c r="R79" s="119"/>
      <c r="S79" s="73" t="str">
        <f t="shared" si="2"/>
        <v/>
      </c>
      <c r="T79" s="87"/>
      <c r="U79" s="112"/>
      <c r="V79" s="112"/>
      <c r="W79" s="119"/>
      <c r="X79" s="73" t="str">
        <f t="shared" si="3"/>
        <v/>
      </c>
      <c r="Y79" s="87"/>
      <c r="Z79" s="32"/>
      <c r="AA79" s="32"/>
      <c r="AB79" s="32"/>
      <c r="AC79" s="32"/>
      <c r="AD79" s="32"/>
      <c r="AE79" s="32"/>
      <c r="AF79" s="32"/>
      <c r="AG79" s="32"/>
      <c r="AH79" s="32"/>
    </row>
    <row r="80">
      <c r="A80" s="82">
        <v>175.0</v>
      </c>
      <c r="B80" s="82">
        <v>223.0</v>
      </c>
      <c r="C80" s="87"/>
      <c r="D80" s="113"/>
      <c r="E80" s="199"/>
      <c r="F80" s="194" t="s">
        <v>841</v>
      </c>
      <c r="G80" s="194"/>
      <c r="H80" s="262"/>
      <c r="I80" s="269" t="s">
        <v>842</v>
      </c>
      <c r="J80" s="266"/>
      <c r="K80" s="53"/>
      <c r="L80" s="137"/>
      <c r="M80" s="119"/>
      <c r="N80" s="73" t="str">
        <f t="shared" si="1"/>
        <v/>
      </c>
      <c r="O80" s="87"/>
      <c r="P80" s="104"/>
      <c r="Q80" s="102"/>
      <c r="R80" s="119"/>
      <c r="S80" s="73" t="str">
        <f t="shared" si="2"/>
        <v/>
      </c>
      <c r="T80" s="87"/>
      <c r="U80" s="112"/>
      <c r="V80" s="112"/>
      <c r="W80" s="119"/>
      <c r="X80" s="73" t="str">
        <f t="shared" si="3"/>
        <v/>
      </c>
      <c r="Y80" s="87"/>
      <c r="Z80" s="32"/>
      <c r="AA80" s="32"/>
      <c r="AB80" s="32"/>
      <c r="AC80" s="32"/>
      <c r="AD80" s="32"/>
      <c r="AE80" s="32"/>
      <c r="AF80" s="32"/>
      <c r="AG80" s="32"/>
      <c r="AH80" s="32"/>
    </row>
    <row r="81">
      <c r="A81" s="82"/>
      <c r="B81" s="82"/>
      <c r="C81" s="270" t="s">
        <v>711</v>
      </c>
      <c r="D81" s="144" t="s">
        <v>711</v>
      </c>
      <c r="E81" s="144"/>
      <c r="F81" s="144"/>
      <c r="G81" s="144"/>
      <c r="H81" s="144"/>
      <c r="I81" s="269"/>
      <c r="J81" s="86" t="s">
        <v>5</v>
      </c>
      <c r="K81" s="53" t="s">
        <v>847</v>
      </c>
      <c r="L81" s="60" t="s">
        <v>848</v>
      </c>
      <c r="M81" s="119"/>
      <c r="N81" s="73" t="str">
        <f t="shared" si="1"/>
        <v/>
      </c>
      <c r="O81" s="87"/>
      <c r="P81" s="158" t="s">
        <v>857</v>
      </c>
      <c r="Q81" s="56" t="s">
        <v>859</v>
      </c>
      <c r="R81" s="119"/>
      <c r="S81" s="73" t="str">
        <f t="shared" si="2"/>
        <v/>
      </c>
      <c r="T81" s="87"/>
      <c r="U81" s="112"/>
      <c r="V81" s="112"/>
      <c r="W81" s="119"/>
      <c r="X81" s="73" t="str">
        <f t="shared" si="3"/>
        <v/>
      </c>
      <c r="Y81" s="87"/>
      <c r="Z81" s="32"/>
      <c r="AA81" s="32"/>
      <c r="AB81" s="32"/>
      <c r="AC81" s="32"/>
      <c r="AD81" s="32"/>
      <c r="AE81" s="32"/>
      <c r="AF81" s="32"/>
      <c r="AG81" s="32"/>
      <c r="AH81" s="32"/>
    </row>
    <row r="82">
      <c r="A82" s="30">
        <v>297.0</v>
      </c>
      <c r="B82" s="82">
        <v>221.0</v>
      </c>
      <c r="C82" s="87"/>
      <c r="D82" s="113"/>
      <c r="E82" s="115"/>
      <c r="F82" s="187" t="s">
        <v>863</v>
      </c>
      <c r="G82" s="99"/>
      <c r="H82" s="100"/>
      <c r="I82" s="48" t="s">
        <v>866</v>
      </c>
      <c r="J82" s="139" t="s">
        <v>9</v>
      </c>
      <c r="K82" s="53" t="s">
        <v>867</v>
      </c>
      <c r="L82" s="60" t="s">
        <v>868</v>
      </c>
      <c r="M82" s="61"/>
      <c r="N82" s="73" t="str">
        <f t="shared" si="1"/>
        <v/>
      </c>
      <c r="O82" s="87"/>
      <c r="P82" s="53" t="s">
        <v>874</v>
      </c>
      <c r="Q82" s="60" t="s">
        <v>875</v>
      </c>
      <c r="R82" s="61"/>
      <c r="S82" s="73" t="str">
        <f t="shared" si="2"/>
        <v/>
      </c>
      <c r="T82" s="87"/>
      <c r="U82" s="112"/>
      <c r="V82" s="112"/>
      <c r="W82" s="61"/>
      <c r="X82" s="73" t="str">
        <f t="shared" si="3"/>
        <v/>
      </c>
      <c r="Y82" s="87"/>
      <c r="Z82" s="32"/>
      <c r="AA82" s="32"/>
      <c r="AB82" s="32"/>
      <c r="AC82" s="32"/>
      <c r="AD82" s="32"/>
      <c r="AE82" s="32"/>
      <c r="AF82" s="32"/>
      <c r="AG82" s="32"/>
      <c r="AH82" s="32"/>
    </row>
    <row r="83">
      <c r="A83" s="105">
        <v>325.0</v>
      </c>
      <c r="B83" s="82">
        <v>221.0</v>
      </c>
      <c r="C83" s="87"/>
      <c r="D83" s="113"/>
      <c r="E83" s="115"/>
      <c r="F83" s="115" t="s">
        <v>766</v>
      </c>
      <c r="G83" s="115"/>
      <c r="H83" s="117"/>
      <c r="I83" s="48" t="s">
        <v>882</v>
      </c>
      <c r="J83" s="198" t="s">
        <v>11</v>
      </c>
      <c r="K83" s="55" t="s">
        <v>883</v>
      </c>
      <c r="L83" s="89" t="s">
        <v>884</v>
      </c>
      <c r="M83" s="119"/>
      <c r="N83" s="73" t="str">
        <f t="shared" si="1"/>
        <v/>
      </c>
      <c r="O83" s="87"/>
      <c r="P83" s="104"/>
      <c r="Q83" s="102"/>
      <c r="R83" s="119"/>
      <c r="S83" s="73" t="str">
        <f t="shared" si="2"/>
        <v/>
      </c>
      <c r="T83" s="87"/>
      <c r="U83" s="112"/>
      <c r="V83" s="112"/>
      <c r="W83" s="119"/>
      <c r="X83" s="73" t="str">
        <f t="shared" si="3"/>
        <v/>
      </c>
      <c r="Y83" s="87"/>
      <c r="Z83" s="32"/>
      <c r="AA83" s="32"/>
      <c r="AB83" s="32"/>
      <c r="AC83" s="32"/>
      <c r="AD83" s="32"/>
      <c r="AE83" s="32"/>
      <c r="AF83" s="32"/>
      <c r="AG83" s="32"/>
      <c r="AH83" s="32"/>
    </row>
    <row r="84">
      <c r="A84" s="82"/>
      <c r="B84" s="82"/>
      <c r="C84" s="87"/>
      <c r="D84" s="113"/>
      <c r="E84" s="115"/>
      <c r="F84" s="125" t="s">
        <v>886</v>
      </c>
      <c r="G84" s="127"/>
      <c r="H84" s="128"/>
      <c r="I84" s="48"/>
      <c r="J84" s="123"/>
      <c r="K84" s="104"/>
      <c r="L84" s="104"/>
      <c r="M84" s="111"/>
      <c r="N84" s="73" t="str">
        <f t="shared" si="1"/>
        <v/>
      </c>
      <c r="O84" s="87"/>
      <c r="P84" s="104"/>
      <c r="Q84" s="102"/>
      <c r="R84" s="111"/>
      <c r="S84" s="73" t="str">
        <f t="shared" si="2"/>
        <v/>
      </c>
      <c r="T84" s="87"/>
      <c r="U84" s="112"/>
      <c r="V84" s="112"/>
      <c r="W84" s="111"/>
      <c r="X84" s="73" t="str">
        <f t="shared" si="3"/>
        <v/>
      </c>
      <c r="Y84" s="87"/>
      <c r="Z84" s="32"/>
      <c r="AA84" s="32"/>
      <c r="AB84" s="32"/>
      <c r="AC84" s="32"/>
      <c r="AD84" s="32"/>
      <c r="AE84" s="32"/>
      <c r="AF84" s="32"/>
      <c r="AG84" s="32"/>
      <c r="AH84" s="32"/>
    </row>
    <row r="85">
      <c r="A85" s="82"/>
      <c r="B85" s="82"/>
      <c r="C85" s="87"/>
      <c r="D85" s="113"/>
      <c r="E85" s="115"/>
      <c r="F85" s="125" t="s">
        <v>891</v>
      </c>
      <c r="G85" s="127"/>
      <c r="H85" s="128"/>
      <c r="I85" s="48"/>
      <c r="J85" s="123"/>
      <c r="K85" s="104"/>
      <c r="L85" s="104"/>
      <c r="M85" s="111"/>
      <c r="N85" s="73" t="str">
        <f t="shared" si="1"/>
        <v/>
      </c>
      <c r="O85" s="87"/>
      <c r="P85" s="104"/>
      <c r="Q85" s="102"/>
      <c r="R85" s="111"/>
      <c r="S85" s="73" t="str">
        <f t="shared" si="2"/>
        <v/>
      </c>
      <c r="T85" s="87"/>
      <c r="U85" s="112"/>
      <c r="V85" s="112"/>
      <c r="W85" s="111"/>
      <c r="X85" s="73" t="str">
        <f t="shared" si="3"/>
        <v/>
      </c>
      <c r="Y85" s="87"/>
      <c r="Z85" s="32"/>
      <c r="AA85" s="32"/>
      <c r="AB85" s="32"/>
      <c r="AC85" s="32"/>
      <c r="AD85" s="32"/>
      <c r="AE85" s="32"/>
      <c r="AF85" s="32"/>
      <c r="AG85" s="32"/>
      <c r="AH85" s="32"/>
    </row>
    <row r="86">
      <c r="A86" s="82"/>
      <c r="B86" s="82"/>
      <c r="C86" s="87"/>
      <c r="D86" s="113"/>
      <c r="E86" s="115"/>
      <c r="F86" s="125" t="s">
        <v>892</v>
      </c>
      <c r="G86" s="127"/>
      <c r="H86" s="128"/>
      <c r="I86" s="48"/>
      <c r="J86" s="123"/>
      <c r="K86" s="104"/>
      <c r="L86" s="104"/>
      <c r="M86" s="111"/>
      <c r="N86" s="73" t="str">
        <f t="shared" si="1"/>
        <v/>
      </c>
      <c r="O86" s="87"/>
      <c r="P86" s="104"/>
      <c r="Q86" s="102"/>
      <c r="R86" s="111"/>
      <c r="S86" s="73" t="str">
        <f t="shared" si="2"/>
        <v/>
      </c>
      <c r="T86" s="87"/>
      <c r="U86" s="112"/>
      <c r="V86" s="112"/>
      <c r="W86" s="111"/>
      <c r="X86" s="73" t="str">
        <f t="shared" si="3"/>
        <v/>
      </c>
      <c r="Y86" s="87"/>
      <c r="Z86" s="32"/>
      <c r="AA86" s="32"/>
      <c r="AB86" s="32"/>
      <c r="AC86" s="32"/>
      <c r="AD86" s="32"/>
      <c r="AE86" s="32"/>
      <c r="AF86" s="32"/>
      <c r="AG86" s="32"/>
      <c r="AH86" s="32"/>
    </row>
    <row r="87">
      <c r="A87" s="82">
        <v>305.0</v>
      </c>
      <c r="B87" s="82">
        <v>221.0</v>
      </c>
      <c r="C87" s="87"/>
      <c r="D87" s="113"/>
      <c r="E87" s="115"/>
      <c r="F87" s="115" t="s">
        <v>669</v>
      </c>
      <c r="G87" s="115"/>
      <c r="H87" s="117"/>
      <c r="I87" s="48"/>
      <c r="J87" s="123" t="s">
        <v>68</v>
      </c>
      <c r="K87" s="104"/>
      <c r="L87" s="104"/>
      <c r="M87" s="111"/>
      <c r="N87" s="73" t="str">
        <f t="shared" si="1"/>
        <v/>
      </c>
      <c r="O87" s="87"/>
      <c r="P87" s="104"/>
      <c r="Q87" s="102"/>
      <c r="R87" s="111"/>
      <c r="S87" s="73" t="str">
        <f t="shared" si="2"/>
        <v/>
      </c>
      <c r="T87" s="87"/>
      <c r="U87" s="112"/>
      <c r="V87" s="112"/>
      <c r="W87" s="111"/>
      <c r="X87" s="73" t="str">
        <f t="shared" si="3"/>
        <v/>
      </c>
      <c r="Y87" s="87"/>
      <c r="Z87" s="32"/>
      <c r="AA87" s="32"/>
      <c r="AB87" s="32"/>
      <c r="AC87" s="32"/>
      <c r="AD87" s="32"/>
      <c r="AE87" s="32"/>
      <c r="AF87" s="32"/>
      <c r="AG87" s="32"/>
      <c r="AH87" s="32"/>
    </row>
    <row r="88">
      <c r="A88" s="82">
        <v>306.0</v>
      </c>
      <c r="B88" s="82">
        <v>221.0</v>
      </c>
      <c r="C88" s="87"/>
      <c r="D88" s="113"/>
      <c r="E88" s="115"/>
      <c r="F88" s="197" t="s">
        <v>900</v>
      </c>
      <c r="G88" s="115"/>
      <c r="H88" s="117"/>
      <c r="I88" s="48"/>
      <c r="J88" s="123" t="s">
        <v>68</v>
      </c>
      <c r="K88" s="104"/>
      <c r="L88" s="104"/>
      <c r="M88" s="111"/>
      <c r="N88" s="73" t="str">
        <f t="shared" si="1"/>
        <v/>
      </c>
      <c r="O88" s="87"/>
      <c r="P88" s="104"/>
      <c r="Q88" s="102"/>
      <c r="R88" s="119"/>
      <c r="S88" s="73"/>
      <c r="T88" s="87"/>
      <c r="U88" s="112"/>
      <c r="V88" s="112"/>
      <c r="W88" s="119"/>
      <c r="X88" s="73"/>
      <c r="Y88" s="87"/>
      <c r="Z88" s="32"/>
      <c r="AA88" s="32"/>
      <c r="AB88" s="32"/>
      <c r="AC88" s="32"/>
      <c r="AD88" s="32"/>
      <c r="AE88" s="32"/>
      <c r="AF88" s="32"/>
      <c r="AG88" s="32"/>
      <c r="AH88" s="32"/>
    </row>
    <row r="89">
      <c r="A89" s="82"/>
      <c r="B89" s="82"/>
      <c r="C89" s="157"/>
      <c r="D89" s="113"/>
      <c r="E89" s="199"/>
      <c r="F89" s="193" t="s">
        <v>902</v>
      </c>
      <c r="G89" s="194"/>
      <c r="H89" s="262"/>
      <c r="I89" s="269" t="s">
        <v>907</v>
      </c>
      <c r="J89" s="118" t="s">
        <v>10</v>
      </c>
      <c r="K89" s="68" t="s">
        <v>908</v>
      </c>
      <c r="L89" s="122" t="s">
        <v>909</v>
      </c>
      <c r="M89" s="119"/>
      <c r="N89" s="73" t="str">
        <f t="shared" si="1"/>
        <v/>
      </c>
      <c r="O89" s="87"/>
      <c r="P89" s="104"/>
      <c r="Q89" s="102"/>
      <c r="R89" s="275"/>
      <c r="S89" s="73" t="str">
        <f>IF(R88="", "", IF(R88&lt;TODAY(), "EXPIRADO", IF(DATEDIF(TODAY(),DATE(YEAR(R88),MONTH(R88),DAY(R88)),"D")&lt;=0, "EXPIRADO", DATEDIF(TODAY(),DATE(YEAR(R88),MONTH(R88),DAY(R88)),"D"))))</f>
        <v/>
      </c>
      <c r="T89" s="87"/>
      <c r="U89" s="112"/>
      <c r="V89" s="112"/>
      <c r="W89" s="275"/>
      <c r="X89" s="73" t="str">
        <f>IF(W88="", "", IF(W88&lt;TODAY(), "EXPIRADO", IF(DATEDIF(TODAY(),DATE(YEAR(W88),MONTH(W88),DAY(W88)),"D")&lt;=0, "EXPIRADO", DATEDIF(TODAY(),DATE(YEAR(W88),MONTH(W88),DAY(W88)),"D"))))</f>
        <v/>
      </c>
      <c r="Y89" s="87"/>
      <c r="Z89" s="32"/>
      <c r="AA89" s="32"/>
      <c r="AB89" s="32"/>
      <c r="AC89" s="32"/>
      <c r="AD89" s="32"/>
      <c r="AE89" s="32"/>
      <c r="AF89" s="32"/>
      <c r="AG89" s="32"/>
      <c r="AH89" s="32"/>
    </row>
    <row r="90">
      <c r="A90" s="82"/>
      <c r="B90" s="82"/>
      <c r="C90" s="276"/>
      <c r="D90" s="277"/>
      <c r="E90" s="277"/>
      <c r="F90" s="277"/>
      <c r="G90" s="277"/>
      <c r="H90" s="278"/>
      <c r="I90" s="278"/>
      <c r="J90" s="279"/>
      <c r="K90" s="25" t="s">
        <v>19</v>
      </c>
      <c r="L90" s="25" t="s">
        <v>20</v>
      </c>
      <c r="M90" s="280"/>
      <c r="N90" s="280"/>
      <c r="O90" s="87"/>
      <c r="P90" s="25" t="s">
        <v>23</v>
      </c>
      <c r="Q90" s="21" t="s">
        <v>20</v>
      </c>
      <c r="R90" s="280"/>
      <c r="S90" s="281"/>
      <c r="T90" s="87"/>
      <c r="U90" s="282"/>
      <c r="V90" s="282"/>
      <c r="W90" s="280"/>
      <c r="X90" s="281"/>
      <c r="Y90" s="87"/>
      <c r="Z90" s="32"/>
      <c r="AA90" s="32"/>
      <c r="AB90" s="32"/>
      <c r="AC90" s="32"/>
      <c r="AD90" s="32"/>
      <c r="AE90" s="32"/>
      <c r="AF90" s="32"/>
      <c r="AG90" s="32"/>
      <c r="AH90" s="32"/>
    </row>
    <row r="91">
      <c r="A91" s="82"/>
      <c r="B91" s="82"/>
      <c r="C91" s="283"/>
      <c r="D91" s="115" t="s">
        <v>930</v>
      </c>
      <c r="E91" s="115"/>
      <c r="F91" s="115"/>
      <c r="G91" s="115"/>
      <c r="H91" s="117"/>
      <c r="I91" s="224"/>
      <c r="J91" s="229"/>
      <c r="K91" s="126" t="s">
        <v>931</v>
      </c>
      <c r="L91" s="104" t="s">
        <v>932</v>
      </c>
      <c r="M91" s="111"/>
      <c r="N91" s="73" t="str">
        <f t="shared" ref="N91:N93" si="4">IF(M91="", "", IF(M91&lt;TODAY(), "EXPIRADO", IF(DATEDIF(TODAY(),DATE(YEAR(M91),MONTH(M91),DAY(M91)),"D")&lt;=0, "EXPIRADO", DATEDIF(TODAY(),DATE(YEAR(M91),MONTH(M91),DAY(M91)),"D"))))</f>
        <v/>
      </c>
      <c r="O91" s="87"/>
      <c r="P91" s="104" t="s">
        <v>937</v>
      </c>
      <c r="Q91" s="102" t="s">
        <v>938</v>
      </c>
      <c r="R91" s="111"/>
      <c r="S91" s="73" t="str">
        <f t="shared" ref="S91:S93" si="5">IF(R91="", "", IF(R91&lt;TODAY(), "EXPIRADO", IF(DATEDIF(TODAY(),DATE(YEAR(R91),MONTH(R91),DAY(R91)),"D")&lt;=0, "EXPIRADO", DATEDIF(TODAY(),DATE(YEAR(R91),MONTH(R91),DAY(R91)),"D"))))</f>
        <v/>
      </c>
      <c r="T91" s="87"/>
      <c r="U91" s="112"/>
      <c r="V91" s="112"/>
      <c r="W91" s="111"/>
      <c r="X91" s="73" t="str">
        <f t="shared" ref="X91:X93" si="6">IF(W91="", "", IF(W91&lt;TODAY(), "EXPIRADO", IF(DATEDIF(TODAY(),DATE(YEAR(W91),MONTH(W91),DAY(W91)),"D")&lt;=0, "EXPIRADO", DATEDIF(TODAY(),DATE(YEAR(W91),MONTH(W91),DAY(W91)),"D"))))</f>
        <v/>
      </c>
      <c r="Y91" s="87"/>
      <c r="Z91" s="32"/>
      <c r="AA91" s="32"/>
      <c r="AB91" s="32"/>
      <c r="AC91" s="32"/>
      <c r="AD91" s="32"/>
      <c r="AE91" s="32"/>
      <c r="AF91" s="32"/>
      <c r="AG91" s="32"/>
      <c r="AH91" s="32"/>
    </row>
    <row r="92">
      <c r="A92" s="30"/>
      <c r="B92" s="82">
        <v>154.0</v>
      </c>
      <c r="C92" s="287"/>
      <c r="D92" s="138" t="s">
        <v>947</v>
      </c>
      <c r="E92" s="138"/>
      <c r="F92" s="138"/>
      <c r="G92" s="138"/>
      <c r="H92" s="289"/>
      <c r="I92" s="291"/>
      <c r="J92" s="293"/>
      <c r="K92" s="51" t="s">
        <v>950</v>
      </c>
      <c r="L92" s="56" t="s">
        <v>953</v>
      </c>
      <c r="M92" s="111"/>
      <c r="N92" s="73" t="str">
        <f t="shared" si="4"/>
        <v/>
      </c>
      <c r="O92" s="87"/>
      <c r="P92" s="68" t="s">
        <v>49</v>
      </c>
      <c r="Q92" s="60" t="s">
        <v>956</v>
      </c>
      <c r="R92" s="111"/>
      <c r="S92" s="73" t="str">
        <f t="shared" si="5"/>
        <v/>
      </c>
      <c r="T92" s="87"/>
      <c r="U92" s="308"/>
      <c r="V92" s="309"/>
      <c r="W92" s="111"/>
      <c r="X92" s="73" t="str">
        <f t="shared" si="6"/>
        <v/>
      </c>
      <c r="Y92" s="87"/>
      <c r="Z92" s="32"/>
      <c r="AA92" s="32"/>
      <c r="AB92" s="32"/>
      <c r="AC92" s="32"/>
      <c r="AD92" s="32"/>
      <c r="AE92" s="32"/>
      <c r="AF92" s="32"/>
      <c r="AG92" s="32"/>
      <c r="AH92" s="32"/>
    </row>
    <row r="93">
      <c r="A93" s="105"/>
      <c r="B93" s="82">
        <v>154.0</v>
      </c>
      <c r="C93" s="310"/>
      <c r="D93" s="138" t="s">
        <v>967</v>
      </c>
      <c r="E93" s="42"/>
      <c r="F93" s="42"/>
      <c r="G93" s="42"/>
      <c r="H93" s="46"/>
      <c r="I93" s="178"/>
      <c r="J93" s="123"/>
      <c r="K93" s="53" t="s">
        <v>183</v>
      </c>
      <c r="L93" s="60" t="s">
        <v>968</v>
      </c>
      <c r="M93" s="119"/>
      <c r="N93" s="73" t="str">
        <f t="shared" si="4"/>
        <v/>
      </c>
      <c r="O93" s="157"/>
      <c r="P93" s="68" t="s">
        <v>971</v>
      </c>
      <c r="Q93" s="53" t="s">
        <v>972</v>
      </c>
      <c r="R93" s="119"/>
      <c r="S93" s="73" t="str">
        <f t="shared" si="5"/>
        <v/>
      </c>
      <c r="T93" s="157"/>
      <c r="U93" s="89" t="s">
        <v>193</v>
      </c>
      <c r="V93" s="313" t="s">
        <v>975</v>
      </c>
      <c r="W93" s="119"/>
      <c r="X93" s="73" t="str">
        <f t="shared" si="6"/>
        <v/>
      </c>
      <c r="Y93" s="157"/>
      <c r="Z93" s="32"/>
      <c r="AA93" s="32"/>
      <c r="AB93" s="32"/>
      <c r="AC93" s="32"/>
      <c r="AD93" s="32"/>
      <c r="AE93" s="32"/>
      <c r="AF93" s="32"/>
      <c r="AG93" s="32"/>
      <c r="AH93" s="32"/>
    </row>
    <row r="94">
      <c r="A94" s="105"/>
      <c r="B94" s="82">
        <v>154.0</v>
      </c>
      <c r="C94" s="310"/>
      <c r="D94" s="314"/>
      <c r="E94" s="314"/>
      <c r="F94" s="314"/>
      <c r="G94" s="314"/>
      <c r="H94" s="315"/>
      <c r="I94" s="316"/>
      <c r="J94" s="32"/>
      <c r="K94" s="317"/>
      <c r="L94" s="317"/>
      <c r="M94" s="318"/>
      <c r="N94" s="320"/>
      <c r="O94" s="321"/>
      <c r="P94" s="322"/>
      <c r="Q94" s="317"/>
      <c r="R94" s="318"/>
      <c r="S94" s="320"/>
      <c r="T94" s="321"/>
      <c r="U94" s="323"/>
      <c r="V94" s="32"/>
      <c r="W94" s="318"/>
      <c r="X94" s="320"/>
      <c r="Y94" s="321"/>
      <c r="Z94" s="32"/>
      <c r="AA94" s="32"/>
      <c r="AB94" s="32"/>
      <c r="AC94" s="32"/>
      <c r="AD94" s="32"/>
      <c r="AE94" s="32"/>
      <c r="AF94" s="32"/>
      <c r="AG94" s="32"/>
      <c r="AH94" s="32"/>
    </row>
    <row r="95">
      <c r="A95" s="105"/>
      <c r="B95" s="82">
        <v>154.0</v>
      </c>
      <c r="C95" s="287"/>
      <c r="D95" s="326"/>
      <c r="E95" s="326"/>
      <c r="F95" s="326"/>
      <c r="G95" s="326"/>
      <c r="H95" s="328"/>
      <c r="I95" s="330"/>
      <c r="J95" s="105"/>
      <c r="K95" s="330"/>
      <c r="L95" s="332"/>
      <c r="M95" s="318"/>
      <c r="N95" s="320"/>
      <c r="O95" s="321"/>
      <c r="P95" s="322"/>
      <c r="Q95" s="317"/>
      <c r="R95" s="318"/>
      <c r="S95" s="320"/>
      <c r="T95" s="321"/>
      <c r="U95" s="323"/>
      <c r="V95" s="32"/>
      <c r="W95" s="318"/>
      <c r="X95" s="320"/>
      <c r="Y95" s="321"/>
      <c r="Z95" s="32"/>
      <c r="AA95" s="32"/>
      <c r="AB95" s="32"/>
      <c r="AC95" s="32"/>
      <c r="AD95" s="32"/>
      <c r="AE95" s="32"/>
      <c r="AF95" s="32"/>
      <c r="AG95" s="32"/>
      <c r="AH95" s="32"/>
    </row>
    <row r="96">
      <c r="A96" s="335"/>
      <c r="B96" s="336">
        <v>154.0</v>
      </c>
      <c r="C96" s="310"/>
      <c r="D96" s="337"/>
      <c r="E96" s="337"/>
      <c r="F96" s="337"/>
      <c r="G96" s="337"/>
      <c r="H96" s="315"/>
      <c r="I96" s="338"/>
      <c r="J96" s="31"/>
      <c r="K96" s="339"/>
      <c r="L96" s="339"/>
      <c r="M96" s="318"/>
      <c r="N96" s="320"/>
      <c r="O96" s="321"/>
      <c r="P96" s="340"/>
      <c r="Q96" s="341"/>
      <c r="R96" s="318"/>
      <c r="S96" s="320"/>
      <c r="T96" s="321"/>
      <c r="U96" s="342"/>
      <c r="V96" s="31"/>
      <c r="W96" s="318"/>
      <c r="X96" s="320"/>
      <c r="Y96" s="321"/>
      <c r="Z96" s="31"/>
      <c r="AA96" s="31"/>
      <c r="AB96" s="31"/>
      <c r="AC96" s="31"/>
      <c r="AD96" s="31"/>
      <c r="AE96" s="31"/>
      <c r="AF96" s="31"/>
      <c r="AG96" s="31"/>
      <c r="AH96" s="31"/>
    </row>
    <row r="97">
      <c r="A97" s="335"/>
      <c r="B97" s="336">
        <v>154.0</v>
      </c>
      <c r="C97" s="311"/>
      <c r="D97" s="343"/>
      <c r="E97" s="343"/>
      <c r="F97" s="343"/>
      <c r="G97" s="343"/>
      <c r="H97" s="316"/>
      <c r="I97" s="338"/>
      <c r="J97" s="31"/>
      <c r="K97" s="339"/>
      <c r="L97" s="344"/>
      <c r="M97" s="318"/>
      <c r="N97" s="320"/>
      <c r="O97" s="321"/>
      <c r="P97" s="340"/>
      <c r="Q97" s="341"/>
      <c r="R97" s="318"/>
      <c r="S97" s="320"/>
      <c r="T97" s="321"/>
      <c r="U97" s="342"/>
      <c r="V97" s="31"/>
      <c r="W97" s="318"/>
      <c r="X97" s="320"/>
      <c r="Y97" s="321"/>
      <c r="Z97" s="31"/>
      <c r="AA97" s="31"/>
      <c r="AB97" s="31"/>
      <c r="AC97" s="31"/>
      <c r="AD97" s="31"/>
      <c r="AE97" s="31"/>
      <c r="AF97" s="31"/>
      <c r="AG97" s="31"/>
      <c r="AH97" s="31"/>
    </row>
    <row r="98">
      <c r="A98" s="31"/>
      <c r="B98" s="31"/>
      <c r="C98" s="311"/>
      <c r="D98" s="343"/>
      <c r="E98" s="343"/>
      <c r="F98" s="343"/>
      <c r="G98" s="343"/>
      <c r="H98" s="316"/>
      <c r="I98" s="338"/>
      <c r="J98" s="31"/>
      <c r="K98" s="339"/>
      <c r="L98" s="339"/>
      <c r="M98" s="318"/>
      <c r="N98" s="320"/>
      <c r="O98" s="321"/>
      <c r="P98" s="340"/>
      <c r="Q98" s="341"/>
      <c r="R98" s="318"/>
      <c r="S98" s="320"/>
      <c r="T98" s="321"/>
      <c r="U98" s="342"/>
      <c r="V98" s="31"/>
      <c r="W98" s="318"/>
      <c r="X98" s="320"/>
      <c r="Y98" s="321"/>
      <c r="Z98" s="31"/>
      <c r="AA98" s="31"/>
      <c r="AB98" s="31"/>
      <c r="AC98" s="31"/>
      <c r="AD98" s="31"/>
      <c r="AE98" s="31"/>
      <c r="AF98" s="31"/>
      <c r="AG98" s="31"/>
      <c r="AH98" s="31"/>
    </row>
    <row r="99">
      <c r="A99" s="31"/>
      <c r="B99" s="31"/>
      <c r="C99" s="311"/>
      <c r="D99" s="343"/>
      <c r="E99" s="343"/>
      <c r="F99" s="343"/>
      <c r="G99" s="343"/>
      <c r="H99" s="316"/>
      <c r="I99" s="338"/>
      <c r="J99" s="31"/>
      <c r="K99" s="339"/>
      <c r="L99" s="344"/>
      <c r="M99" s="318"/>
      <c r="N99" s="320"/>
      <c r="O99" s="321"/>
      <c r="P99" s="340"/>
      <c r="Q99" s="341"/>
      <c r="R99" s="318"/>
      <c r="S99" s="320"/>
      <c r="T99" s="321"/>
      <c r="U99" s="342"/>
      <c r="V99" s="31"/>
      <c r="W99" s="318"/>
      <c r="X99" s="320"/>
      <c r="Y99" s="321"/>
      <c r="Z99" s="31"/>
      <c r="AA99" s="31"/>
      <c r="AB99" s="31"/>
      <c r="AC99" s="31"/>
      <c r="AD99" s="31"/>
      <c r="AE99" s="31"/>
      <c r="AF99" s="31"/>
      <c r="AG99" s="31"/>
      <c r="AH99" s="31"/>
    </row>
    <row r="100">
      <c r="A100" s="31"/>
      <c r="B100" s="31"/>
      <c r="C100" s="311"/>
      <c r="D100" s="343"/>
      <c r="E100" s="343"/>
      <c r="F100" s="343"/>
      <c r="G100" s="343"/>
      <c r="H100" s="316"/>
      <c r="I100" s="338"/>
      <c r="J100" s="31"/>
      <c r="K100" s="339"/>
      <c r="L100" s="344"/>
      <c r="M100" s="318"/>
      <c r="N100" s="320"/>
      <c r="O100" s="321"/>
      <c r="P100" s="340"/>
      <c r="Q100" s="341"/>
      <c r="R100" s="318"/>
      <c r="S100" s="320"/>
      <c r="T100" s="321"/>
      <c r="U100" s="342"/>
      <c r="V100" s="31"/>
      <c r="W100" s="318"/>
      <c r="X100" s="320"/>
      <c r="Y100" s="321"/>
      <c r="Z100" s="31"/>
      <c r="AA100" s="31"/>
      <c r="AB100" s="31"/>
      <c r="AC100" s="31"/>
      <c r="AD100" s="31"/>
      <c r="AE100" s="31"/>
      <c r="AF100" s="31"/>
      <c r="AG100" s="31"/>
      <c r="AH100" s="31"/>
    </row>
    <row r="101">
      <c r="A101" s="31"/>
      <c r="B101" s="31"/>
      <c r="C101" s="311"/>
      <c r="D101" s="343"/>
      <c r="E101" s="343"/>
      <c r="F101" s="343"/>
      <c r="G101" s="343"/>
      <c r="H101" s="316"/>
      <c r="I101" s="338"/>
      <c r="J101" s="31"/>
      <c r="K101" s="339"/>
      <c r="L101" s="344"/>
      <c r="M101" s="318"/>
      <c r="N101" s="320"/>
      <c r="O101" s="321"/>
      <c r="P101" s="340"/>
      <c r="Q101" s="341"/>
      <c r="R101" s="318"/>
      <c r="S101" s="320"/>
      <c r="T101" s="321"/>
      <c r="U101" s="342"/>
      <c r="V101" s="31"/>
      <c r="W101" s="318"/>
      <c r="X101" s="320"/>
      <c r="Y101" s="321"/>
      <c r="Z101" s="31"/>
      <c r="AA101" s="31"/>
      <c r="AB101" s="31"/>
      <c r="AC101" s="31"/>
      <c r="AD101" s="31"/>
      <c r="AE101" s="31"/>
      <c r="AF101" s="31"/>
      <c r="AG101" s="31"/>
      <c r="AH101" s="31"/>
    </row>
    <row r="102">
      <c r="A102" s="31"/>
      <c r="B102" s="31"/>
      <c r="C102" s="311"/>
      <c r="D102" s="343"/>
      <c r="E102" s="343"/>
      <c r="F102" s="343"/>
      <c r="G102" s="343"/>
      <c r="H102" s="316"/>
      <c r="I102" s="338"/>
      <c r="J102" s="31"/>
      <c r="K102" s="339"/>
      <c r="L102" s="341"/>
      <c r="M102" s="318"/>
      <c r="N102" s="320"/>
      <c r="O102" s="321"/>
      <c r="P102" s="345"/>
      <c r="Q102" s="341"/>
      <c r="R102" s="318"/>
      <c r="S102" s="320"/>
      <c r="T102" s="321"/>
      <c r="U102" s="346"/>
      <c r="V102" s="31"/>
      <c r="W102" s="318"/>
      <c r="X102" s="320"/>
      <c r="Y102" s="321"/>
      <c r="Z102" s="31"/>
      <c r="AA102" s="31"/>
      <c r="AB102" s="31"/>
      <c r="AC102" s="31"/>
      <c r="AD102" s="31"/>
      <c r="AE102" s="31"/>
      <c r="AF102" s="31"/>
      <c r="AG102" s="31"/>
      <c r="AH102" s="31"/>
    </row>
    <row r="103">
      <c r="A103" s="335"/>
      <c r="B103" s="347"/>
      <c r="C103" s="310"/>
      <c r="D103" s="337"/>
      <c r="E103" s="337"/>
      <c r="F103" s="337"/>
      <c r="G103" s="337"/>
      <c r="H103" s="315"/>
      <c r="I103" s="348"/>
      <c r="J103" s="335"/>
      <c r="K103" s="344"/>
      <c r="L103" s="344"/>
      <c r="M103" s="318"/>
      <c r="N103" s="320"/>
      <c r="O103" s="321"/>
      <c r="P103" s="340"/>
      <c r="Q103" s="341"/>
      <c r="R103" s="318"/>
      <c r="S103" s="320"/>
      <c r="T103" s="321"/>
      <c r="U103" s="342"/>
      <c r="V103" s="31"/>
      <c r="W103" s="318"/>
      <c r="X103" s="320"/>
      <c r="Y103" s="321"/>
      <c r="Z103" s="31"/>
      <c r="AA103" s="31"/>
      <c r="AB103" s="31"/>
      <c r="AC103" s="31"/>
      <c r="AD103" s="31"/>
      <c r="AE103" s="31"/>
      <c r="AF103" s="31"/>
      <c r="AG103" s="31"/>
      <c r="AH103" s="31"/>
    </row>
    <row r="104">
      <c r="A104" s="31"/>
      <c r="B104" s="31"/>
      <c r="C104" s="311"/>
      <c r="D104" s="343"/>
      <c r="E104" s="343"/>
      <c r="F104" s="343"/>
      <c r="G104" s="343"/>
      <c r="H104" s="316"/>
      <c r="I104" s="338"/>
      <c r="J104" s="31"/>
      <c r="K104" s="339"/>
      <c r="L104" s="344"/>
      <c r="M104" s="318"/>
      <c r="N104" s="320"/>
      <c r="O104" s="321"/>
      <c r="P104" s="340"/>
      <c r="Q104" s="341"/>
      <c r="R104" s="318"/>
      <c r="S104" s="320"/>
      <c r="T104" s="321"/>
      <c r="U104" s="342"/>
      <c r="V104" s="31"/>
      <c r="W104" s="318"/>
      <c r="X104" s="320"/>
      <c r="Y104" s="321"/>
      <c r="Z104" s="31"/>
      <c r="AA104" s="31"/>
      <c r="AB104" s="31"/>
      <c r="AC104" s="31"/>
      <c r="AD104" s="31"/>
      <c r="AE104" s="31"/>
      <c r="AF104" s="31"/>
      <c r="AG104" s="31"/>
      <c r="AH104" s="31"/>
    </row>
    <row r="105">
      <c r="A105" s="31"/>
      <c r="B105" s="31"/>
      <c r="C105" s="311"/>
      <c r="D105" s="343"/>
      <c r="E105" s="343"/>
      <c r="F105" s="343"/>
      <c r="G105" s="343"/>
      <c r="H105" s="316"/>
      <c r="I105" s="338"/>
      <c r="J105" s="31"/>
      <c r="K105" s="339"/>
      <c r="L105" s="341"/>
      <c r="M105" s="318"/>
      <c r="N105" s="320"/>
      <c r="O105" s="321"/>
      <c r="P105" s="345"/>
      <c r="Q105" s="341"/>
      <c r="R105" s="318"/>
      <c r="S105" s="320"/>
      <c r="T105" s="321"/>
      <c r="U105" s="346"/>
      <c r="V105" s="31"/>
      <c r="W105" s="318"/>
      <c r="X105" s="320"/>
      <c r="Y105" s="321"/>
      <c r="Z105" s="31"/>
      <c r="AA105" s="31"/>
      <c r="AB105" s="31"/>
      <c r="AC105" s="31"/>
      <c r="AD105" s="31"/>
      <c r="AE105" s="31"/>
      <c r="AF105" s="31"/>
      <c r="AG105" s="31"/>
      <c r="AH105" s="31"/>
    </row>
    <row r="106">
      <c r="A106" s="31"/>
      <c r="B106" s="31"/>
      <c r="C106" s="311"/>
      <c r="D106" s="343"/>
      <c r="E106" s="343"/>
      <c r="F106" s="343"/>
      <c r="G106" s="343"/>
      <c r="H106" s="316"/>
      <c r="I106" s="338"/>
      <c r="J106" s="31"/>
      <c r="K106" s="339"/>
      <c r="L106" s="339"/>
      <c r="M106" s="318"/>
      <c r="N106" s="320"/>
      <c r="O106" s="321"/>
      <c r="P106" s="340"/>
      <c r="Q106" s="341"/>
      <c r="R106" s="318"/>
      <c r="S106" s="320"/>
      <c r="T106" s="321"/>
      <c r="U106" s="342"/>
      <c r="V106" s="31"/>
      <c r="W106" s="318"/>
      <c r="X106" s="320"/>
      <c r="Y106" s="321"/>
      <c r="Z106" s="31"/>
      <c r="AA106" s="31"/>
      <c r="AB106" s="31"/>
      <c r="AC106" s="31"/>
      <c r="AD106" s="31"/>
      <c r="AE106" s="31"/>
      <c r="AF106" s="31"/>
      <c r="AG106" s="31"/>
      <c r="AH106" s="31"/>
    </row>
    <row r="107">
      <c r="A107" s="31"/>
      <c r="B107" s="31"/>
      <c r="C107" s="311"/>
      <c r="D107" s="343"/>
      <c r="E107" s="343"/>
      <c r="F107" s="343"/>
      <c r="G107" s="343"/>
      <c r="H107" s="316"/>
      <c r="I107" s="338"/>
      <c r="J107" s="31"/>
      <c r="K107" s="339"/>
      <c r="L107" s="339"/>
      <c r="M107" s="318"/>
      <c r="N107" s="320"/>
      <c r="O107" s="321"/>
      <c r="P107" s="345"/>
      <c r="Q107" s="341"/>
      <c r="R107" s="318"/>
      <c r="S107" s="320"/>
      <c r="T107" s="321"/>
      <c r="U107" s="342"/>
      <c r="V107" s="31"/>
      <c r="W107" s="318"/>
      <c r="X107" s="320"/>
      <c r="Y107" s="321"/>
      <c r="Z107" s="31"/>
      <c r="AA107" s="31"/>
      <c r="AB107" s="31"/>
      <c r="AC107" s="31"/>
      <c r="AD107" s="31"/>
      <c r="AE107" s="31"/>
      <c r="AF107" s="31"/>
      <c r="AG107" s="31"/>
      <c r="AH107" s="31"/>
    </row>
    <row r="108">
      <c r="A108" s="31"/>
      <c r="B108" s="31"/>
      <c r="C108" s="311"/>
      <c r="D108" s="343"/>
      <c r="E108" s="343"/>
      <c r="F108" s="343"/>
      <c r="G108" s="343"/>
      <c r="H108" s="316"/>
      <c r="I108" s="338"/>
      <c r="J108" s="31"/>
      <c r="K108" s="339"/>
      <c r="L108" s="339"/>
      <c r="M108" s="318"/>
      <c r="N108" s="320"/>
      <c r="O108" s="321"/>
      <c r="P108" s="345"/>
      <c r="Q108" s="341"/>
      <c r="R108" s="318"/>
      <c r="S108" s="320"/>
      <c r="T108" s="321"/>
      <c r="U108" s="342"/>
      <c r="V108" s="31"/>
      <c r="W108" s="318"/>
      <c r="X108" s="320"/>
      <c r="Y108" s="321"/>
      <c r="Z108" s="31"/>
      <c r="AA108" s="31"/>
      <c r="AB108" s="31"/>
      <c r="AC108" s="31"/>
      <c r="AD108" s="31"/>
      <c r="AE108" s="31"/>
      <c r="AF108" s="31"/>
      <c r="AG108" s="31"/>
      <c r="AH108" s="31"/>
    </row>
    <row r="109">
      <c r="A109" s="31"/>
      <c r="B109" s="31"/>
      <c r="C109" s="311"/>
      <c r="D109" s="343"/>
      <c r="E109" s="343"/>
      <c r="F109" s="343"/>
      <c r="G109" s="343"/>
      <c r="H109" s="316"/>
      <c r="I109" s="338"/>
      <c r="J109" s="31"/>
      <c r="K109" s="339"/>
      <c r="L109" s="339"/>
      <c r="M109" s="318"/>
      <c r="N109" s="320"/>
      <c r="O109" s="321"/>
      <c r="P109" s="345"/>
      <c r="Q109" s="341"/>
      <c r="R109" s="318"/>
      <c r="S109" s="320"/>
      <c r="T109" s="321"/>
      <c r="U109" s="351"/>
      <c r="V109" s="31"/>
      <c r="W109" s="318"/>
      <c r="X109" s="320"/>
      <c r="Y109" s="321"/>
      <c r="Z109" s="31"/>
      <c r="AA109" s="31"/>
      <c r="AB109" s="31"/>
      <c r="AC109" s="31"/>
      <c r="AD109" s="31"/>
      <c r="AE109" s="31"/>
      <c r="AF109" s="31"/>
      <c r="AG109" s="31"/>
      <c r="AH109" s="31"/>
    </row>
    <row r="110">
      <c r="A110" s="31"/>
      <c r="B110" s="31"/>
      <c r="C110" s="311"/>
      <c r="D110" s="343"/>
      <c r="E110" s="343"/>
      <c r="F110" s="343"/>
      <c r="G110" s="343"/>
      <c r="H110" s="316"/>
      <c r="I110" s="338"/>
      <c r="J110" s="31"/>
      <c r="K110" s="339"/>
      <c r="L110" s="339"/>
      <c r="M110" s="318"/>
      <c r="N110" s="320"/>
      <c r="O110" s="321"/>
      <c r="P110" s="345"/>
      <c r="Q110" s="341"/>
      <c r="R110" s="318"/>
      <c r="S110" s="320"/>
      <c r="T110" s="321"/>
      <c r="U110" s="353"/>
      <c r="V110" s="31"/>
      <c r="W110" s="318"/>
      <c r="X110" s="320"/>
      <c r="Y110" s="321"/>
      <c r="Z110" s="31"/>
      <c r="AA110" s="31"/>
      <c r="AB110" s="31"/>
      <c r="AC110" s="31"/>
      <c r="AD110" s="31"/>
      <c r="AE110" s="31"/>
      <c r="AF110" s="31"/>
      <c r="AG110" s="31"/>
      <c r="AH110" s="31"/>
    </row>
    <row r="111">
      <c r="A111" s="31"/>
      <c r="B111" s="31"/>
      <c r="C111" s="311"/>
      <c r="D111" s="343"/>
      <c r="E111" s="343"/>
      <c r="F111" s="343"/>
      <c r="G111" s="343"/>
      <c r="H111" s="316"/>
      <c r="I111" s="338"/>
      <c r="J111" s="31"/>
      <c r="K111" s="339"/>
      <c r="L111" s="339"/>
      <c r="M111" s="318"/>
      <c r="N111" s="320"/>
      <c r="O111" s="321"/>
      <c r="P111" s="345"/>
      <c r="Q111" s="341"/>
      <c r="R111" s="318"/>
      <c r="S111" s="320"/>
      <c r="T111" s="321"/>
      <c r="U111" s="342"/>
      <c r="V111" s="31"/>
      <c r="W111" s="318"/>
      <c r="X111" s="320"/>
      <c r="Y111" s="321"/>
      <c r="Z111" s="31"/>
      <c r="AA111" s="31"/>
      <c r="AB111" s="31"/>
      <c r="AC111" s="31"/>
      <c r="AD111" s="31"/>
      <c r="AE111" s="31"/>
      <c r="AF111" s="31"/>
      <c r="AG111" s="31"/>
      <c r="AH111" s="31"/>
    </row>
    <row r="112">
      <c r="A112" s="336"/>
      <c r="B112" s="336"/>
      <c r="C112" s="356"/>
      <c r="D112" s="357"/>
      <c r="E112" s="357"/>
      <c r="F112" s="357"/>
      <c r="G112" s="357"/>
      <c r="H112" s="358"/>
      <c r="I112" s="359"/>
      <c r="J112" s="336"/>
      <c r="K112" s="359"/>
      <c r="L112" s="339"/>
      <c r="M112" s="318"/>
      <c r="N112" s="320"/>
      <c r="O112" s="321"/>
      <c r="P112" s="345"/>
      <c r="Q112" s="341"/>
      <c r="R112" s="318"/>
      <c r="S112" s="320"/>
      <c r="T112" s="321"/>
      <c r="U112" s="342"/>
      <c r="V112" s="31"/>
      <c r="W112" s="318"/>
      <c r="X112" s="320"/>
      <c r="Y112" s="321"/>
      <c r="Z112" s="31"/>
      <c r="AA112" s="31"/>
      <c r="AB112" s="31"/>
      <c r="AC112" s="31"/>
      <c r="AD112" s="31"/>
      <c r="AE112" s="31"/>
      <c r="AF112" s="31"/>
      <c r="AG112" s="31"/>
      <c r="AH112" s="31"/>
    </row>
    <row r="113">
      <c r="A113" s="335"/>
      <c r="B113" s="347"/>
      <c r="C113" s="310"/>
      <c r="D113" s="337"/>
      <c r="E113" s="337"/>
      <c r="F113" s="337"/>
      <c r="G113" s="337"/>
      <c r="H113" s="315"/>
      <c r="I113" s="348"/>
      <c r="J113" s="335"/>
      <c r="K113" s="348"/>
      <c r="L113" s="344"/>
      <c r="M113" s="332"/>
      <c r="N113" s="332"/>
      <c r="O113" s="360"/>
      <c r="P113" s="345"/>
      <c r="Q113" s="341"/>
      <c r="R113" s="317"/>
      <c r="S113" s="317"/>
      <c r="T113" s="360"/>
      <c r="U113" s="342"/>
      <c r="V113" s="31"/>
      <c r="W113" s="317"/>
      <c r="X113" s="317"/>
      <c r="Y113" s="360"/>
      <c r="Z113" s="31"/>
      <c r="AA113" s="31"/>
      <c r="AB113" s="31"/>
      <c r="AC113" s="31"/>
      <c r="AD113" s="31"/>
      <c r="AE113" s="31"/>
      <c r="AF113" s="31"/>
      <c r="AG113" s="31"/>
      <c r="AH113" s="31"/>
    </row>
    <row r="114">
      <c r="A114" s="335"/>
      <c r="B114" s="347"/>
      <c r="C114" s="310"/>
      <c r="D114" s="337"/>
      <c r="E114" s="337"/>
      <c r="F114" s="337"/>
      <c r="G114" s="337"/>
      <c r="H114" s="315"/>
      <c r="I114" s="348"/>
      <c r="J114" s="335"/>
      <c r="K114" s="348"/>
      <c r="L114" s="348"/>
      <c r="M114" s="330"/>
      <c r="N114" s="330"/>
      <c r="O114" s="321"/>
      <c r="P114" s="345"/>
      <c r="Q114" s="341"/>
      <c r="R114" s="317"/>
      <c r="S114" s="317"/>
      <c r="T114" s="321"/>
      <c r="U114" s="351"/>
      <c r="V114" s="31"/>
      <c r="W114" s="317"/>
      <c r="X114" s="317"/>
      <c r="Y114" s="321"/>
      <c r="Z114" s="31"/>
      <c r="AA114" s="31"/>
      <c r="AB114" s="31"/>
      <c r="AC114" s="31"/>
      <c r="AD114" s="31"/>
      <c r="AE114" s="31"/>
      <c r="AF114" s="31"/>
      <c r="AG114" s="31"/>
      <c r="AH114" s="31"/>
    </row>
    <row r="115">
      <c r="A115" s="335"/>
      <c r="B115" s="347"/>
      <c r="C115" s="310"/>
      <c r="D115" s="337"/>
      <c r="E115" s="337"/>
      <c r="F115" s="337"/>
      <c r="G115" s="337"/>
      <c r="H115" s="315"/>
      <c r="I115" s="348"/>
      <c r="J115" s="335"/>
      <c r="K115" s="348"/>
      <c r="L115" s="344"/>
      <c r="M115" s="332"/>
      <c r="N115" s="332"/>
      <c r="O115" s="321"/>
      <c r="P115" s="345"/>
      <c r="Q115" s="341"/>
      <c r="R115" s="317"/>
      <c r="S115" s="317"/>
      <c r="T115" s="321"/>
      <c r="U115" s="351"/>
      <c r="V115" s="31"/>
      <c r="W115" s="317"/>
      <c r="X115" s="317"/>
      <c r="Y115" s="321"/>
      <c r="Z115" s="31"/>
      <c r="AA115" s="31"/>
      <c r="AB115" s="31"/>
      <c r="AC115" s="31"/>
      <c r="AD115" s="31"/>
      <c r="AE115" s="31"/>
      <c r="AF115" s="31"/>
      <c r="AG115" s="31"/>
      <c r="AH115" s="31"/>
    </row>
    <row r="116">
      <c r="A116" s="335"/>
      <c r="B116" s="347"/>
      <c r="C116" s="310"/>
      <c r="D116" s="337"/>
      <c r="E116" s="337"/>
      <c r="F116" s="337"/>
      <c r="G116" s="337"/>
      <c r="H116" s="315"/>
      <c r="I116" s="348"/>
      <c r="J116" s="335"/>
      <c r="K116" s="348"/>
      <c r="L116" s="344"/>
      <c r="M116" s="332"/>
      <c r="N116" s="332"/>
      <c r="O116" s="321"/>
      <c r="P116" s="345"/>
      <c r="Q116" s="341"/>
      <c r="R116" s="317"/>
      <c r="S116" s="317"/>
      <c r="T116" s="321"/>
      <c r="U116" s="351"/>
      <c r="V116" s="31"/>
      <c r="W116" s="317"/>
      <c r="X116" s="317"/>
      <c r="Y116" s="321"/>
      <c r="Z116" s="31"/>
      <c r="AA116" s="31"/>
      <c r="AB116" s="31"/>
      <c r="AC116" s="31"/>
      <c r="AD116" s="31"/>
      <c r="AE116" s="31"/>
      <c r="AF116" s="31"/>
      <c r="AG116" s="31"/>
      <c r="AH116" s="31"/>
    </row>
    <row r="117">
      <c r="A117" s="335"/>
      <c r="B117" s="336"/>
      <c r="C117" s="310"/>
      <c r="D117" s="337"/>
      <c r="E117" s="337"/>
      <c r="F117" s="337"/>
      <c r="G117" s="337"/>
      <c r="H117" s="315"/>
      <c r="I117" s="348"/>
      <c r="J117" s="335"/>
      <c r="K117" s="348"/>
      <c r="L117" s="341"/>
      <c r="M117" s="317"/>
      <c r="N117" s="317"/>
      <c r="O117" s="321"/>
      <c r="P117" s="345"/>
      <c r="Q117" s="341"/>
      <c r="R117" s="317"/>
      <c r="S117" s="317"/>
      <c r="T117" s="321"/>
      <c r="U117" s="351"/>
      <c r="V117" s="31"/>
      <c r="W117" s="317"/>
      <c r="X117" s="317"/>
      <c r="Y117" s="321"/>
      <c r="Z117" s="31"/>
      <c r="AA117" s="31"/>
      <c r="AB117" s="31"/>
      <c r="AC117" s="31"/>
      <c r="AD117" s="31"/>
      <c r="AE117" s="31"/>
      <c r="AF117" s="31"/>
      <c r="AG117" s="31"/>
      <c r="AH117" s="31"/>
    </row>
    <row r="118">
      <c r="A118" s="335"/>
      <c r="B118" s="336"/>
      <c r="C118" s="310"/>
      <c r="D118" s="337"/>
      <c r="E118" s="337"/>
      <c r="F118" s="337"/>
      <c r="G118" s="337"/>
      <c r="H118" s="315"/>
      <c r="I118" s="348"/>
      <c r="J118" s="335"/>
      <c r="K118" s="348"/>
      <c r="L118" s="341"/>
      <c r="M118" s="317"/>
      <c r="N118" s="317"/>
      <c r="O118" s="321"/>
      <c r="P118" s="345"/>
      <c r="Q118" s="341"/>
      <c r="R118" s="317"/>
      <c r="S118" s="317"/>
      <c r="T118" s="321"/>
      <c r="U118" s="351"/>
      <c r="V118" s="31"/>
      <c r="W118" s="317"/>
      <c r="X118" s="317"/>
      <c r="Y118" s="321"/>
      <c r="Z118" s="31"/>
      <c r="AA118" s="31"/>
      <c r="AB118" s="31"/>
      <c r="AC118" s="31"/>
      <c r="AD118" s="31"/>
      <c r="AE118" s="31"/>
      <c r="AF118" s="31"/>
      <c r="AG118" s="31"/>
      <c r="AH118" s="31"/>
    </row>
    <row r="119">
      <c r="A119" s="335"/>
      <c r="B119" s="336"/>
      <c r="C119" s="310"/>
      <c r="D119" s="337"/>
      <c r="E119" s="337"/>
      <c r="F119" s="337"/>
      <c r="G119" s="337"/>
      <c r="H119" s="315"/>
      <c r="I119" s="348"/>
      <c r="J119" s="335"/>
      <c r="K119" s="344"/>
      <c r="L119" s="341"/>
      <c r="M119" s="317"/>
      <c r="N119" s="317"/>
      <c r="O119" s="321"/>
      <c r="P119" s="345"/>
      <c r="Q119" s="341"/>
      <c r="R119" s="317"/>
      <c r="S119" s="317"/>
      <c r="T119" s="321"/>
      <c r="U119" s="351"/>
      <c r="V119" s="31"/>
      <c r="W119" s="317"/>
      <c r="X119" s="317"/>
      <c r="Y119" s="321"/>
      <c r="Z119" s="31"/>
      <c r="AA119" s="31"/>
      <c r="AB119" s="31"/>
      <c r="AC119" s="31"/>
      <c r="AD119" s="31"/>
      <c r="AE119" s="31"/>
      <c r="AF119" s="31"/>
      <c r="AG119" s="31"/>
      <c r="AH119" s="31"/>
    </row>
    <row r="120">
      <c r="A120" s="364"/>
      <c r="B120" s="336"/>
      <c r="C120" s="287"/>
      <c r="D120" s="365"/>
      <c r="E120" s="365"/>
      <c r="F120" s="365"/>
      <c r="G120" s="365"/>
      <c r="H120" s="328"/>
      <c r="I120" s="366"/>
      <c r="J120" s="364"/>
      <c r="K120" s="341"/>
      <c r="L120" s="367"/>
      <c r="M120" s="334"/>
      <c r="N120" s="334"/>
      <c r="O120" s="321"/>
      <c r="P120" s="368"/>
      <c r="Q120" s="339"/>
      <c r="R120" s="317"/>
      <c r="S120" s="317"/>
      <c r="T120" s="321"/>
      <c r="U120" s="369"/>
      <c r="V120" s="31"/>
      <c r="W120" s="317"/>
      <c r="X120" s="317"/>
      <c r="Y120" s="321"/>
      <c r="Z120" s="31"/>
      <c r="AA120" s="31"/>
      <c r="AB120" s="31"/>
      <c r="AC120" s="31"/>
      <c r="AD120" s="31"/>
      <c r="AE120" s="31"/>
      <c r="AF120" s="31"/>
      <c r="AG120" s="31"/>
      <c r="AH120" s="31"/>
    </row>
    <row r="121">
      <c r="A121" s="364"/>
      <c r="B121" s="336"/>
      <c r="C121" s="370"/>
      <c r="D121" s="371"/>
      <c r="E121" s="371"/>
      <c r="F121" s="371"/>
      <c r="G121" s="371"/>
      <c r="H121" s="372"/>
      <c r="I121" s="366"/>
      <c r="J121" s="364"/>
      <c r="K121" s="366"/>
      <c r="L121" s="367"/>
      <c r="M121" s="334"/>
      <c r="N121" s="334"/>
      <c r="O121" s="321"/>
      <c r="P121" s="368"/>
      <c r="Q121" s="339"/>
      <c r="R121" s="317"/>
      <c r="S121" s="317"/>
      <c r="T121" s="321"/>
      <c r="U121" s="369"/>
      <c r="V121" s="31"/>
      <c r="W121" s="317"/>
      <c r="X121" s="317"/>
      <c r="Y121" s="321"/>
      <c r="Z121" s="31"/>
      <c r="AA121" s="31"/>
      <c r="AB121" s="31"/>
      <c r="AC121" s="31"/>
      <c r="AD121" s="31"/>
      <c r="AE121" s="31"/>
      <c r="AF121" s="31"/>
      <c r="AG121" s="31"/>
      <c r="AH121" s="31"/>
    </row>
    <row r="122">
      <c r="A122" s="335"/>
      <c r="B122" s="336"/>
      <c r="C122" s="310"/>
      <c r="D122" s="337"/>
      <c r="E122" s="337"/>
      <c r="F122" s="337"/>
      <c r="G122" s="337"/>
      <c r="H122" s="315"/>
      <c r="I122" s="348"/>
      <c r="J122" s="335"/>
      <c r="K122" s="348"/>
      <c r="L122" s="367"/>
      <c r="M122" s="334"/>
      <c r="N122" s="334"/>
      <c r="O122" s="321"/>
      <c r="P122" s="368"/>
      <c r="Q122" s="339"/>
      <c r="R122" s="317"/>
      <c r="S122" s="317"/>
      <c r="T122" s="321"/>
      <c r="U122" s="369"/>
      <c r="V122" s="31"/>
      <c r="W122" s="317"/>
      <c r="X122" s="317"/>
      <c r="Y122" s="321"/>
      <c r="Z122" s="31"/>
      <c r="AA122" s="31"/>
      <c r="AB122" s="31"/>
      <c r="AC122" s="31"/>
      <c r="AD122" s="31"/>
      <c r="AE122" s="31"/>
      <c r="AF122" s="31"/>
      <c r="AG122" s="31"/>
      <c r="AH122" s="31"/>
    </row>
    <row r="123">
      <c r="A123" s="335"/>
      <c r="B123" s="336"/>
      <c r="C123" s="287"/>
      <c r="D123" s="365"/>
      <c r="E123" s="365"/>
      <c r="F123" s="365"/>
      <c r="G123" s="365"/>
      <c r="H123" s="328"/>
      <c r="I123" s="348"/>
      <c r="J123" s="335"/>
      <c r="K123" s="348"/>
      <c r="L123" s="367"/>
      <c r="M123" s="334"/>
      <c r="N123" s="334"/>
      <c r="O123" s="321"/>
      <c r="P123" s="368"/>
      <c r="Q123" s="339"/>
      <c r="R123" s="317"/>
      <c r="S123" s="317"/>
      <c r="T123" s="321"/>
      <c r="U123" s="369"/>
      <c r="V123" s="31"/>
      <c r="W123" s="317"/>
      <c r="X123" s="317"/>
      <c r="Y123" s="321"/>
      <c r="Z123" s="31"/>
      <c r="AA123" s="31"/>
      <c r="AB123" s="31"/>
      <c r="AC123" s="31"/>
      <c r="AD123" s="31"/>
      <c r="AE123" s="31"/>
      <c r="AF123" s="31"/>
      <c r="AG123" s="31"/>
      <c r="AH123" s="31"/>
    </row>
    <row r="124">
      <c r="A124" s="335"/>
      <c r="B124" s="336"/>
      <c r="C124" s="310"/>
      <c r="D124" s="337"/>
      <c r="E124" s="337"/>
      <c r="F124" s="337"/>
      <c r="G124" s="337"/>
      <c r="H124" s="315"/>
      <c r="I124" s="348"/>
      <c r="J124" s="335"/>
      <c r="K124" s="348"/>
      <c r="L124" s="367"/>
      <c r="M124" s="334"/>
      <c r="N124" s="334"/>
      <c r="O124" s="321"/>
      <c r="P124" s="368"/>
      <c r="Q124" s="339"/>
      <c r="R124" s="317"/>
      <c r="S124" s="317"/>
      <c r="T124" s="321"/>
      <c r="U124" s="369"/>
      <c r="V124" s="31"/>
      <c r="W124" s="317"/>
      <c r="X124" s="317"/>
      <c r="Y124" s="321"/>
      <c r="Z124" s="31"/>
      <c r="AA124" s="31"/>
      <c r="AB124" s="31"/>
      <c r="AC124" s="31"/>
      <c r="AD124" s="31"/>
      <c r="AE124" s="31"/>
      <c r="AF124" s="31"/>
      <c r="AG124" s="31"/>
      <c r="AH124" s="31"/>
    </row>
    <row r="125">
      <c r="A125" s="335"/>
      <c r="B125" s="336"/>
      <c r="C125" s="310"/>
      <c r="D125" s="337"/>
      <c r="E125" s="337"/>
      <c r="F125" s="337"/>
      <c r="G125" s="337"/>
      <c r="H125" s="315"/>
      <c r="I125" s="348"/>
      <c r="J125" s="335"/>
      <c r="K125" s="348"/>
      <c r="L125" s="367"/>
      <c r="M125" s="334"/>
      <c r="N125" s="334"/>
      <c r="O125" s="321"/>
      <c r="P125" s="368"/>
      <c r="Q125" s="339"/>
      <c r="R125" s="317"/>
      <c r="S125" s="317"/>
      <c r="T125" s="321"/>
      <c r="U125" s="369"/>
      <c r="V125" s="31"/>
      <c r="W125" s="317"/>
      <c r="X125" s="317"/>
      <c r="Y125" s="321"/>
      <c r="Z125" s="31"/>
      <c r="AA125" s="31"/>
      <c r="AB125" s="31"/>
      <c r="AC125" s="31"/>
      <c r="AD125" s="31"/>
      <c r="AE125" s="31"/>
      <c r="AF125" s="31"/>
      <c r="AG125" s="31"/>
      <c r="AH125" s="31"/>
    </row>
  </sheetData>
  <autoFilter ref="$J$1:$J$91"/>
  <mergeCells count="14">
    <mergeCell ref="C2:C13"/>
    <mergeCell ref="C15:C43"/>
    <mergeCell ref="C44:C74"/>
    <mergeCell ref="C75:C80"/>
    <mergeCell ref="C81:C89"/>
    <mergeCell ref="G19:H19"/>
    <mergeCell ref="G20:H20"/>
    <mergeCell ref="D1:G1"/>
    <mergeCell ref="N1:O1"/>
    <mergeCell ref="S1:T1"/>
    <mergeCell ref="X1:Y1"/>
    <mergeCell ref="O2:O93"/>
    <mergeCell ref="T2:T93"/>
    <mergeCell ref="Y2:Y93"/>
  </mergeCells>
  <conditionalFormatting sqref="N2:N89 S2:S89 X2:X89 N91:N93 S91:S93 X91:X93">
    <cfRule type="cellIs" dxfId="0" priority="1" operator="between">
      <formula>30</formula>
      <formula>16</formula>
    </cfRule>
  </conditionalFormatting>
  <conditionalFormatting sqref="N2:N89 S2:S89 X2:X89 N91:N93 S91:S93 X91:X93">
    <cfRule type="cellIs" dxfId="1" priority="2" operator="between">
      <formula>15</formula>
      <formula>6</formula>
    </cfRule>
  </conditionalFormatting>
  <conditionalFormatting sqref="N2:N89 S2:S89 X2:X89 N91:N93 S91:S93 X91:X93">
    <cfRule type="cellIs" dxfId="2" priority="3" operator="between">
      <formula>5</formula>
      <formula>1</formula>
    </cfRule>
  </conditionalFormatting>
  <conditionalFormatting sqref="N2:N89 S2:S89 X2:X89 N91:N93 S91:S93 X91:X93">
    <cfRule type="cellIs" dxfId="3" priority="4" operator="equal">
      <formula>"EXPIRADO"</formula>
    </cfRule>
  </conditionalFormatting>
  <conditionalFormatting sqref="N2:N89 S2:S89 X2:X89 N91:N93 S91:S93 X91:X93">
    <cfRule type="cellIs" dxfId="4" priority="5" operator="greaterThan">
      <formula>30</formula>
    </cfRule>
  </conditionalFormatting>
  <dataValidations>
    <dataValidation type="list" allowBlank="1" showErrorMessage="1" sqref="S2 X2">
      <formula1>"Opção 1,Opção 2"</formula1>
    </dataValidation>
  </dataValidations>
  <hyperlinks>
    <hyperlink r:id="rId1" ref="L2"/>
    <hyperlink r:id="rId2" ref="Q2"/>
    <hyperlink r:id="rId3" ref="L3"/>
    <hyperlink r:id="rId4" ref="Q3"/>
    <hyperlink r:id="rId5" ref="L7"/>
    <hyperlink r:id="rId6" ref="L8"/>
    <hyperlink r:id="rId7" ref="Q8"/>
    <hyperlink r:id="rId8" ref="L12"/>
    <hyperlink r:id="rId9" ref="Q12"/>
    <hyperlink r:id="rId10" ref="L13"/>
    <hyperlink r:id="rId11" ref="L14"/>
    <hyperlink r:id="rId12" ref="L15"/>
    <hyperlink r:id="rId13" ref="Q15"/>
    <hyperlink r:id="rId14" ref="L16"/>
    <hyperlink r:id="rId15" ref="L17"/>
    <hyperlink r:id="rId16" ref="Q17"/>
    <hyperlink r:id="rId17" ref="L18"/>
    <hyperlink r:id="rId18" ref="Q18"/>
    <hyperlink r:id="rId19" ref="L21"/>
    <hyperlink r:id="rId20" ref="P21"/>
    <hyperlink r:id="rId21" ref="Q25"/>
    <hyperlink r:id="rId22" ref="L28"/>
    <hyperlink r:id="rId23" ref="L29"/>
    <hyperlink r:id="rId24" ref="L30"/>
    <hyperlink r:id="rId25" ref="L31"/>
    <hyperlink r:id="rId26" ref="L32"/>
    <hyperlink r:id="rId27" ref="L33"/>
    <hyperlink r:id="rId28" ref="Q33"/>
    <hyperlink r:id="rId29" ref="L34"/>
    <hyperlink r:id="rId30" ref="L35"/>
    <hyperlink r:id="rId31" ref="Q35"/>
    <hyperlink r:id="rId32" ref="L36"/>
    <hyperlink r:id="rId33" ref="Q36"/>
    <hyperlink r:id="rId34" ref="L37"/>
    <hyperlink r:id="rId35" ref="Q37"/>
    <hyperlink r:id="rId36" ref="L39"/>
    <hyperlink r:id="rId37" ref="Q39"/>
    <hyperlink r:id="rId38" ref="L44"/>
    <hyperlink r:id="rId39" ref="Q44"/>
    <hyperlink r:id="rId40" ref="L45"/>
    <hyperlink r:id="rId41" ref="Q45"/>
    <hyperlink r:id="rId42" ref="L49"/>
    <hyperlink r:id="rId43" ref="Q49"/>
    <hyperlink r:id="rId44" ref="L50"/>
    <hyperlink r:id="rId45" ref="Q50"/>
    <hyperlink r:id="rId46" ref="L51"/>
    <hyperlink r:id="rId47" ref="Q51"/>
    <hyperlink r:id="rId48" ref="L52"/>
    <hyperlink r:id="rId49" ref="Q52"/>
    <hyperlink r:id="rId50" ref="L53"/>
    <hyperlink r:id="rId51" ref="Q53"/>
    <hyperlink r:id="rId52" ref="L55"/>
    <hyperlink r:id="rId53" ref="Q55"/>
    <hyperlink r:id="rId54" ref="L56"/>
    <hyperlink r:id="rId55" ref="Q56"/>
    <hyperlink r:id="rId56" ref="L58"/>
    <hyperlink r:id="rId57" ref="Q58"/>
    <hyperlink r:id="rId58" ref="L59"/>
    <hyperlink r:id="rId59" ref="Q59"/>
    <hyperlink r:id="rId60" ref="L60"/>
    <hyperlink r:id="rId61" ref="Q60"/>
    <hyperlink r:id="rId62" ref="L61"/>
    <hyperlink r:id="rId63" ref="Q61"/>
    <hyperlink r:id="rId64" ref="L62"/>
    <hyperlink r:id="rId65" ref="L64"/>
    <hyperlink r:id="rId66" ref="L65"/>
    <hyperlink r:id="rId67" ref="L66"/>
    <hyperlink r:id="rId68" ref="L69"/>
    <hyperlink r:id="rId69" ref="Q71"/>
    <hyperlink r:id="rId70" ref="L72"/>
    <hyperlink r:id="rId71" ref="Q72"/>
    <hyperlink r:id="rId72" ref="L74"/>
    <hyperlink r:id="rId73" ref="Q74"/>
    <hyperlink r:id="rId74" ref="L75"/>
    <hyperlink r:id="rId75" ref="Q75"/>
    <hyperlink r:id="rId76" ref="L77"/>
    <hyperlink r:id="rId77" ref="Q77"/>
    <hyperlink r:id="rId78" ref="L81"/>
    <hyperlink r:id="rId79" ref="Q81"/>
    <hyperlink r:id="rId80" ref="L82"/>
    <hyperlink r:id="rId81" ref="Q82"/>
    <hyperlink r:id="rId82" ref="L89"/>
    <hyperlink r:id="rId83" ref="L92"/>
    <hyperlink r:id="rId84" ref="Q92"/>
    <hyperlink r:id="rId85" ref="L93"/>
  </hyperlinks>
  <drawing r:id="rId86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2" width="8.63"/>
    <col customWidth="1" min="3" max="3" width="8.25"/>
    <col customWidth="1" min="4" max="7" width="4.13"/>
    <col customWidth="1" min="8" max="8" width="67.75"/>
    <col customWidth="1" min="9" max="10" width="12.0"/>
    <col customWidth="1" min="11" max="11" width="31.13"/>
    <col customWidth="1" min="12" max="12" width="17.63"/>
    <col customWidth="1" min="13" max="13" width="19.75"/>
    <col customWidth="1" min="14" max="14" width="19.5"/>
    <col customWidth="1" min="15" max="15" width="2.25"/>
    <col customWidth="1" min="16" max="16" width="30.13"/>
    <col customWidth="1" min="17" max="19" width="17.63"/>
    <col customWidth="1" min="20" max="20" width="2.25"/>
    <col customWidth="1" min="21" max="21" width="17.63"/>
    <col customWidth="1" min="22" max="22" width="23.13"/>
    <col customWidth="1" min="23" max="23" width="17.63"/>
    <col customWidth="1" min="24" max="24" width="18.5"/>
    <col customWidth="1" min="25" max="25" width="2.0"/>
    <col customWidth="1" min="27" max="27" width="32.0"/>
    <col customWidth="1" min="28" max="28" width="36.75"/>
    <col customWidth="1" min="29" max="29" width="27.5"/>
    <col customWidth="1" min="30" max="30" width="44.75"/>
  </cols>
  <sheetData>
    <row r="1">
      <c r="A1" s="374" t="s">
        <v>1</v>
      </c>
      <c r="B1" s="374" t="s">
        <v>3</v>
      </c>
      <c r="C1" s="6" t="s">
        <v>8</v>
      </c>
      <c r="D1" s="9" t="s">
        <v>15</v>
      </c>
      <c r="E1" s="11"/>
      <c r="F1" s="11"/>
      <c r="G1" s="15"/>
      <c r="H1" s="22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4" t="s">
        <v>22</v>
      </c>
      <c r="O1" s="15"/>
      <c r="P1" s="21" t="s">
        <v>23</v>
      </c>
      <c r="Q1" s="21" t="s">
        <v>20</v>
      </c>
      <c r="R1" s="21" t="s">
        <v>21</v>
      </c>
      <c r="S1" s="24" t="s">
        <v>22</v>
      </c>
      <c r="T1" s="15"/>
      <c r="U1" s="21" t="s">
        <v>25</v>
      </c>
      <c r="V1" s="25" t="s">
        <v>20</v>
      </c>
      <c r="W1" s="21" t="s">
        <v>21</v>
      </c>
      <c r="X1" s="24" t="s">
        <v>22</v>
      </c>
      <c r="Y1" s="15"/>
      <c r="Z1" s="375"/>
      <c r="AA1" s="376"/>
      <c r="AB1" s="345"/>
      <c r="AC1" s="345"/>
      <c r="AD1" s="345"/>
      <c r="AE1" s="31"/>
      <c r="AF1" s="31"/>
      <c r="AG1" s="31"/>
      <c r="AH1" s="31"/>
      <c r="AI1" s="31"/>
      <c r="AJ1" s="31"/>
      <c r="AK1" s="31"/>
    </row>
    <row r="2">
      <c r="A2" s="377">
        <v>19.0</v>
      </c>
      <c r="B2" s="378">
        <v>2.0</v>
      </c>
      <c r="C2" s="38" t="s">
        <v>27</v>
      </c>
      <c r="D2" s="379" t="s">
        <v>1007</v>
      </c>
      <c r="E2" s="379"/>
      <c r="F2" s="379"/>
      <c r="G2" s="379"/>
      <c r="H2" s="379"/>
      <c r="I2" s="85" t="s">
        <v>1008</v>
      </c>
      <c r="J2" s="50" t="s">
        <v>4</v>
      </c>
      <c r="K2" s="55" t="s">
        <v>1009</v>
      </c>
      <c r="L2" s="60" t="s">
        <v>1010</v>
      </c>
      <c r="M2" s="380"/>
      <c r="N2" s="64" t="str">
        <f t="shared" ref="N2:N101" si="1">IF(M2="", "", IF(M2&lt;TODAY(), "EXPIRADO", IF(DATEDIF(TODAY(),DATE(YEAR(M2),MONTH(M2),DAY(M2)),"D")&lt;=0, "EXPIRADO", DATEDIF(TODAY(),DATE(YEAR(M2),MONTH(M2),DAY(M2)),"D"))))</f>
        <v/>
      </c>
      <c r="O2" s="77"/>
      <c r="P2" s="53" t="s">
        <v>1018</v>
      </c>
      <c r="Q2" s="60" t="s">
        <v>1019</v>
      </c>
      <c r="R2" s="380"/>
      <c r="S2" s="64" t="str">
        <f t="shared" ref="S2:S101" si="2">IF(R2="", "", IF(R2&lt;TODAY(), "EXPIRADO", IF(DATEDIF(TODAY(),DATE(YEAR(R2),MONTH(R2),DAY(R2)),"D")&lt;=0, "EXPIRADO", DATEDIF(TODAY(),DATE(YEAR(R2),MONTH(R2),DAY(R2)),"D"))))</f>
        <v/>
      </c>
      <c r="T2" s="384"/>
      <c r="U2" s="126" t="s">
        <v>1037</v>
      </c>
      <c r="V2" s="104" t="s">
        <v>1038</v>
      </c>
      <c r="W2" s="79"/>
      <c r="X2" s="64" t="str">
        <f t="shared" ref="X2:X101" si="3">IF(W2="", "", IF(W2&lt;TODAY(), "EXPIRADO", IF(DATEDIF(TODAY(),DATE(YEAR(W2),MONTH(W2),DAY(W2)),"D")&lt;=0, "EXPIRADO", DATEDIF(TODAY(),DATE(YEAR(W2),MONTH(W2),DAY(W2)),"D"))))</f>
        <v/>
      </c>
      <c r="Y2" s="384"/>
      <c r="Z2" s="364"/>
      <c r="AA2" s="346"/>
      <c r="AB2" s="346"/>
      <c r="AC2" s="346"/>
      <c r="AD2" s="353"/>
      <c r="AE2" s="31"/>
      <c r="AF2" s="31"/>
      <c r="AG2" s="31"/>
      <c r="AH2" s="31"/>
      <c r="AI2" s="31"/>
      <c r="AJ2" s="31"/>
      <c r="AK2" s="31"/>
    </row>
    <row r="3">
      <c r="A3" s="377">
        <v>262.0</v>
      </c>
      <c r="B3" s="378">
        <v>19.0</v>
      </c>
      <c r="C3" s="87"/>
      <c r="D3" s="44" t="s">
        <v>1051</v>
      </c>
      <c r="E3" s="44"/>
      <c r="F3" s="44"/>
      <c r="G3" s="44"/>
      <c r="H3" s="44"/>
      <c r="I3" s="85" t="s">
        <v>1052</v>
      </c>
      <c r="J3" s="217" t="s">
        <v>10</v>
      </c>
      <c r="K3" s="55" t="s">
        <v>1053</v>
      </c>
      <c r="L3" s="60" t="s">
        <v>1054</v>
      </c>
      <c r="M3" s="388"/>
      <c r="N3" s="64" t="str">
        <f t="shared" si="1"/>
        <v/>
      </c>
      <c r="O3" s="87"/>
      <c r="P3" s="229"/>
      <c r="Q3" s="112"/>
      <c r="R3" s="388"/>
      <c r="S3" s="64" t="str">
        <f t="shared" si="2"/>
        <v/>
      </c>
      <c r="T3" s="87"/>
      <c r="U3" s="104"/>
      <c r="V3" s="292"/>
      <c r="W3" s="96"/>
      <c r="X3" s="64" t="str">
        <f t="shared" si="3"/>
        <v/>
      </c>
      <c r="Y3" s="87"/>
      <c r="Z3" s="364"/>
      <c r="AA3" s="346"/>
      <c r="AB3" s="346"/>
      <c r="AC3" s="353"/>
      <c r="AD3" s="353"/>
      <c r="AE3" s="31"/>
      <c r="AF3" s="31"/>
      <c r="AG3" s="31"/>
      <c r="AH3" s="31"/>
      <c r="AI3" s="31"/>
      <c r="AJ3" s="31"/>
      <c r="AK3" s="31"/>
    </row>
    <row r="4">
      <c r="A4" s="377">
        <v>263.0</v>
      </c>
      <c r="B4" s="378">
        <v>19.0</v>
      </c>
      <c r="C4" s="87"/>
      <c r="D4" s="44" t="s">
        <v>110</v>
      </c>
      <c r="E4" s="44"/>
      <c r="F4" s="44"/>
      <c r="G4" s="44"/>
      <c r="H4" s="44"/>
      <c r="I4" s="85" t="s">
        <v>1062</v>
      </c>
      <c r="J4" s="390" t="s">
        <v>6</v>
      </c>
      <c r="K4" s="190" t="s">
        <v>1065</v>
      </c>
      <c r="L4" s="60" t="s">
        <v>1066</v>
      </c>
      <c r="M4" s="388"/>
      <c r="N4" s="64" t="str">
        <f t="shared" si="1"/>
        <v/>
      </c>
      <c r="O4" s="87"/>
      <c r="P4" s="190" t="s">
        <v>1068</v>
      </c>
      <c r="Q4" s="60" t="s">
        <v>1070</v>
      </c>
      <c r="R4" s="388"/>
      <c r="S4" s="64" t="str">
        <f t="shared" si="2"/>
        <v/>
      </c>
      <c r="T4" s="87"/>
      <c r="U4" s="104"/>
      <c r="V4" s="292"/>
      <c r="W4" s="96"/>
      <c r="X4" s="64" t="str">
        <f t="shared" si="3"/>
        <v/>
      </c>
      <c r="Y4" s="87"/>
      <c r="Z4" s="364"/>
      <c r="AA4" s="346"/>
      <c r="AB4" s="346"/>
      <c r="AC4" s="353"/>
      <c r="AD4" s="353"/>
      <c r="AE4" s="31"/>
      <c r="AF4" s="31"/>
      <c r="AG4" s="31"/>
      <c r="AH4" s="31"/>
      <c r="AI4" s="31"/>
      <c r="AJ4" s="31"/>
      <c r="AK4" s="31"/>
    </row>
    <row r="5">
      <c r="A5" s="378">
        <v>114.0</v>
      </c>
      <c r="B5" s="378">
        <v>263.0</v>
      </c>
      <c r="C5" s="87"/>
      <c r="D5" s="113"/>
      <c r="E5" s="99" t="s">
        <v>131</v>
      </c>
      <c r="F5" s="99"/>
      <c r="G5" s="99"/>
      <c r="H5" s="99"/>
      <c r="I5" s="85"/>
      <c r="J5" s="123" t="s">
        <v>68</v>
      </c>
      <c r="K5" s="292"/>
      <c r="L5" s="224"/>
      <c r="M5" s="388"/>
      <c r="N5" s="64" t="str">
        <f t="shared" si="1"/>
        <v/>
      </c>
      <c r="O5" s="87"/>
      <c r="P5" s="229"/>
      <c r="Q5" s="102"/>
      <c r="R5" s="388"/>
      <c r="S5" s="64" t="str">
        <f t="shared" si="2"/>
        <v/>
      </c>
      <c r="T5" s="87"/>
      <c r="U5" s="104"/>
      <c r="V5" s="292"/>
      <c r="W5" s="96"/>
      <c r="X5" s="64" t="str">
        <f t="shared" si="3"/>
        <v/>
      </c>
      <c r="Y5" s="87"/>
      <c r="Z5" s="364"/>
      <c r="AA5" s="346"/>
      <c r="AB5" s="346"/>
      <c r="AC5" s="353"/>
      <c r="AD5" s="353"/>
      <c r="AE5" s="31"/>
      <c r="AF5" s="31"/>
      <c r="AG5" s="31"/>
      <c r="AH5" s="31"/>
      <c r="AI5" s="31"/>
      <c r="AJ5" s="31"/>
      <c r="AK5" s="31"/>
    </row>
    <row r="6">
      <c r="A6" s="378">
        <v>115.0</v>
      </c>
      <c r="B6" s="378">
        <v>263.0</v>
      </c>
      <c r="C6" s="87"/>
      <c r="D6" s="113"/>
      <c r="E6" s="99" t="s">
        <v>136</v>
      </c>
      <c r="F6" s="99"/>
      <c r="G6" s="99"/>
      <c r="H6" s="99"/>
      <c r="I6" s="85"/>
      <c r="J6" s="123" t="s">
        <v>68</v>
      </c>
      <c r="K6" s="292"/>
      <c r="L6" s="224"/>
      <c r="M6" s="380"/>
      <c r="N6" s="64" t="str">
        <f t="shared" si="1"/>
        <v/>
      </c>
      <c r="O6" s="87"/>
      <c r="P6" s="229"/>
      <c r="Q6" s="102"/>
      <c r="R6" s="380"/>
      <c r="S6" s="64" t="str">
        <f t="shared" si="2"/>
        <v/>
      </c>
      <c r="T6" s="87"/>
      <c r="U6" s="104"/>
      <c r="V6" s="292"/>
      <c r="W6" s="79"/>
      <c r="X6" s="64" t="str">
        <f t="shared" si="3"/>
        <v/>
      </c>
      <c r="Y6" s="87"/>
      <c r="Z6" s="364"/>
      <c r="AA6" s="346"/>
      <c r="AB6" s="346"/>
      <c r="AC6" s="353"/>
      <c r="AD6" s="353"/>
      <c r="AE6" s="31"/>
      <c r="AF6" s="31"/>
      <c r="AG6" s="31"/>
      <c r="AH6" s="31"/>
      <c r="AI6" s="31"/>
      <c r="AJ6" s="31"/>
      <c r="AK6" s="31"/>
    </row>
    <row r="7">
      <c r="A7" s="378">
        <v>317.0</v>
      </c>
      <c r="B7" s="378">
        <v>263.0</v>
      </c>
      <c r="C7" s="87"/>
      <c r="D7" s="113"/>
      <c r="E7" s="99" t="s">
        <v>124</v>
      </c>
      <c r="F7" s="99"/>
      <c r="G7" s="99"/>
      <c r="H7" s="99"/>
      <c r="I7" s="398" t="s">
        <v>1083</v>
      </c>
      <c r="J7" s="400" t="s">
        <v>11</v>
      </c>
      <c r="K7" s="55" t="s">
        <v>1068</v>
      </c>
      <c r="L7" s="60" t="s">
        <v>1086</v>
      </c>
      <c r="M7" s="388"/>
      <c r="N7" s="64" t="str">
        <f t="shared" si="1"/>
        <v/>
      </c>
      <c r="O7" s="87"/>
      <c r="P7" s="89" t="s">
        <v>1089</v>
      </c>
      <c r="Q7" s="60" t="s">
        <v>1090</v>
      </c>
      <c r="R7" s="388"/>
      <c r="S7" s="64" t="str">
        <f t="shared" si="2"/>
        <v/>
      </c>
      <c r="T7" s="87"/>
      <c r="U7" s="292"/>
      <c r="V7" s="292"/>
      <c r="W7" s="96"/>
      <c r="X7" s="64" t="str">
        <f t="shared" si="3"/>
        <v/>
      </c>
      <c r="Y7" s="87"/>
      <c r="Z7" s="364"/>
      <c r="AA7" s="346"/>
      <c r="AB7" s="346"/>
      <c r="AC7" s="353"/>
      <c r="AD7" s="353"/>
      <c r="AE7" s="31"/>
      <c r="AF7" s="31"/>
      <c r="AG7" s="31"/>
      <c r="AH7" s="31"/>
      <c r="AI7" s="31"/>
      <c r="AJ7" s="31"/>
      <c r="AK7" s="31"/>
    </row>
    <row r="8">
      <c r="A8" s="377">
        <v>264.0</v>
      </c>
      <c r="B8" s="378">
        <v>19.0</v>
      </c>
      <c r="C8" s="87"/>
      <c r="D8" s="44" t="s">
        <v>1099</v>
      </c>
      <c r="E8" s="44"/>
      <c r="F8" s="44"/>
      <c r="G8" s="44"/>
      <c r="H8" s="44"/>
      <c r="I8" s="135" t="s">
        <v>1100</v>
      </c>
      <c r="J8" s="217" t="s">
        <v>10</v>
      </c>
      <c r="K8" s="53" t="s">
        <v>1101</v>
      </c>
      <c r="L8" s="60" t="s">
        <v>1102</v>
      </c>
      <c r="M8" s="388"/>
      <c r="N8" s="64" t="str">
        <f t="shared" si="1"/>
        <v/>
      </c>
      <c r="O8" s="87"/>
      <c r="P8" s="88" t="s">
        <v>1110</v>
      </c>
      <c r="Q8" s="60" t="s">
        <v>1111</v>
      </c>
      <c r="R8" s="388"/>
      <c r="S8" s="64" t="str">
        <f t="shared" si="2"/>
        <v/>
      </c>
      <c r="T8" s="87"/>
      <c r="U8" s="292"/>
      <c r="V8" s="292"/>
      <c r="W8" s="96"/>
      <c r="X8" s="64" t="str">
        <f t="shared" si="3"/>
        <v/>
      </c>
      <c r="Y8" s="87"/>
      <c r="Z8" s="364"/>
      <c r="AA8" s="346"/>
      <c r="AB8" s="346"/>
      <c r="AC8" s="353"/>
      <c r="AD8" s="353"/>
      <c r="AE8" s="31"/>
      <c r="AF8" s="31"/>
      <c r="AG8" s="31"/>
      <c r="AH8" s="31"/>
      <c r="AI8" s="31"/>
      <c r="AJ8" s="31"/>
      <c r="AK8" s="31"/>
    </row>
    <row r="9">
      <c r="A9" s="377">
        <v>395.0</v>
      </c>
      <c r="B9" s="378">
        <v>19.0</v>
      </c>
      <c r="C9" s="87"/>
      <c r="D9" s="44" t="s">
        <v>91</v>
      </c>
      <c r="E9" s="44"/>
      <c r="F9" s="44"/>
      <c r="G9" s="44"/>
      <c r="H9" s="44"/>
      <c r="I9" s="85" t="s">
        <v>1125</v>
      </c>
      <c r="J9" s="217" t="s">
        <v>10</v>
      </c>
      <c r="K9" s="88" t="s">
        <v>1126</v>
      </c>
      <c r="L9" s="60" t="s">
        <v>1127</v>
      </c>
      <c r="M9" s="388"/>
      <c r="N9" s="64" t="str">
        <f t="shared" si="1"/>
        <v/>
      </c>
      <c r="O9" s="87"/>
      <c r="P9" s="88" t="s">
        <v>1138</v>
      </c>
      <c r="Q9" s="60" t="s">
        <v>1139</v>
      </c>
      <c r="R9" s="388"/>
      <c r="S9" s="64" t="str">
        <f t="shared" si="2"/>
        <v/>
      </c>
      <c r="T9" s="87"/>
      <c r="U9" s="274"/>
      <c r="V9" s="292"/>
      <c r="W9" s="96"/>
      <c r="X9" s="64" t="str">
        <f t="shared" si="3"/>
        <v/>
      </c>
      <c r="Y9" s="87"/>
      <c r="Z9" s="364"/>
      <c r="AA9" s="346"/>
      <c r="AB9" s="346"/>
      <c r="AC9" s="353"/>
      <c r="AD9" s="353"/>
      <c r="AE9" s="31"/>
      <c r="AF9" s="31"/>
      <c r="AG9" s="31"/>
      <c r="AH9" s="31"/>
      <c r="AI9" s="31"/>
      <c r="AJ9" s="31"/>
      <c r="AK9" s="31"/>
    </row>
    <row r="10">
      <c r="A10" s="377">
        <v>396.0</v>
      </c>
      <c r="B10" s="378">
        <v>19.0</v>
      </c>
      <c r="C10" s="157"/>
      <c r="D10" s="44" t="s">
        <v>95</v>
      </c>
      <c r="E10" s="44"/>
      <c r="F10" s="44"/>
      <c r="G10" s="44"/>
      <c r="H10" s="44"/>
      <c r="I10" s="85" t="s">
        <v>1149</v>
      </c>
      <c r="J10" s="216"/>
      <c r="K10" s="55"/>
      <c r="L10" s="137"/>
      <c r="M10" s="388"/>
      <c r="N10" s="64" t="str">
        <f t="shared" si="1"/>
        <v/>
      </c>
      <c r="O10" s="87"/>
      <c r="P10" s="89"/>
      <c r="Q10" s="137"/>
      <c r="R10" s="388"/>
      <c r="S10" s="64" t="str">
        <f t="shared" si="2"/>
        <v/>
      </c>
      <c r="T10" s="87"/>
      <c r="U10" s="292"/>
      <c r="V10" s="292"/>
      <c r="W10" s="96"/>
      <c r="X10" s="64" t="str">
        <f t="shared" si="3"/>
        <v/>
      </c>
      <c r="Y10" s="87"/>
      <c r="Z10" s="364"/>
      <c r="AA10" s="346"/>
      <c r="AB10" s="346"/>
      <c r="AC10" s="353"/>
      <c r="AD10" s="353"/>
      <c r="AE10" s="31"/>
      <c r="AF10" s="31"/>
      <c r="AG10" s="31"/>
      <c r="AH10" s="31"/>
      <c r="AI10" s="31"/>
      <c r="AJ10" s="31"/>
      <c r="AK10" s="31"/>
    </row>
    <row r="11">
      <c r="A11" s="377"/>
      <c r="B11" s="378"/>
      <c r="C11" s="143" t="s">
        <v>132</v>
      </c>
      <c r="D11" s="144" t="s">
        <v>1152</v>
      </c>
      <c r="E11" s="144"/>
      <c r="F11" s="144"/>
      <c r="G11" s="144"/>
      <c r="H11" s="144"/>
      <c r="I11" s="85"/>
      <c r="J11" s="421" t="s">
        <v>9</v>
      </c>
      <c r="K11" s="53" t="s">
        <v>1153</v>
      </c>
      <c r="L11" s="60" t="s">
        <v>1154</v>
      </c>
      <c r="M11" s="388"/>
      <c r="N11" s="64" t="str">
        <f t="shared" si="1"/>
        <v/>
      </c>
      <c r="O11" s="87"/>
      <c r="P11" s="53" t="s">
        <v>1158</v>
      </c>
      <c r="Q11" s="60" t="s">
        <v>1159</v>
      </c>
      <c r="R11" s="388"/>
      <c r="S11" s="64" t="str">
        <f t="shared" si="2"/>
        <v/>
      </c>
      <c r="T11" s="87"/>
      <c r="U11" s="292"/>
      <c r="V11" s="292"/>
      <c r="W11" s="96"/>
      <c r="X11" s="64" t="str">
        <f t="shared" si="3"/>
        <v/>
      </c>
      <c r="Y11" s="87"/>
      <c r="Z11" s="364"/>
      <c r="AA11" s="346"/>
      <c r="AB11" s="346"/>
      <c r="AC11" s="353"/>
      <c r="AD11" s="353"/>
      <c r="AE11" s="31"/>
      <c r="AF11" s="31"/>
      <c r="AG11" s="31"/>
      <c r="AH11" s="31"/>
      <c r="AI11" s="31"/>
      <c r="AJ11" s="31"/>
      <c r="AK11" s="31"/>
    </row>
    <row r="12">
      <c r="A12" s="377">
        <v>21.0</v>
      </c>
      <c r="B12" s="378">
        <v>19.0</v>
      </c>
      <c r="C12" s="38" t="s">
        <v>148</v>
      </c>
      <c r="D12" s="44" t="s">
        <v>148</v>
      </c>
      <c r="E12" s="44"/>
      <c r="F12" s="44"/>
      <c r="G12" s="44"/>
      <c r="H12" s="44"/>
      <c r="I12" s="85" t="s">
        <v>1167</v>
      </c>
      <c r="J12" s="170" t="s">
        <v>5</v>
      </c>
      <c r="K12" s="55" t="s">
        <v>1037</v>
      </c>
      <c r="L12" s="55" t="s">
        <v>1168</v>
      </c>
      <c r="M12" s="388"/>
      <c r="N12" s="64" t="str">
        <f t="shared" si="1"/>
        <v/>
      </c>
      <c r="O12" s="87"/>
      <c r="P12" s="89" t="s">
        <v>1170</v>
      </c>
      <c r="Q12" s="55" t="s">
        <v>1173</v>
      </c>
      <c r="R12" s="388"/>
      <c r="S12" s="64" t="str">
        <f t="shared" si="2"/>
        <v/>
      </c>
      <c r="T12" s="87"/>
      <c r="U12" s="292"/>
      <c r="V12" s="292"/>
      <c r="W12" s="96"/>
      <c r="X12" s="64" t="str">
        <f t="shared" si="3"/>
        <v/>
      </c>
      <c r="Y12" s="87"/>
      <c r="Z12" s="364"/>
      <c r="AA12" s="346"/>
      <c r="AB12" s="346"/>
      <c r="AC12" s="353"/>
      <c r="AD12" s="353"/>
      <c r="AE12" s="31"/>
      <c r="AF12" s="31"/>
      <c r="AG12" s="31"/>
      <c r="AH12" s="31"/>
      <c r="AI12" s="31"/>
      <c r="AJ12" s="31"/>
      <c r="AK12" s="31"/>
    </row>
    <row r="13">
      <c r="A13" s="377">
        <v>124.0</v>
      </c>
      <c r="B13" s="378">
        <v>21.0</v>
      </c>
      <c r="C13" s="87"/>
      <c r="D13" s="113"/>
      <c r="E13" s="44" t="s">
        <v>279</v>
      </c>
      <c r="F13" s="44"/>
      <c r="G13" s="44"/>
      <c r="H13" s="44"/>
      <c r="I13" s="85" t="s">
        <v>1176</v>
      </c>
      <c r="J13" s="426" t="s">
        <v>6</v>
      </c>
      <c r="K13" s="53" t="s">
        <v>1177</v>
      </c>
      <c r="L13" s="60" t="s">
        <v>1178</v>
      </c>
      <c r="M13" s="388"/>
      <c r="N13" s="64" t="str">
        <f t="shared" si="1"/>
        <v/>
      </c>
      <c r="O13" s="87"/>
      <c r="P13" s="89" t="s">
        <v>1181</v>
      </c>
      <c r="Q13" s="60" t="s">
        <v>1182</v>
      </c>
      <c r="R13" s="388"/>
      <c r="S13" s="64" t="str">
        <f t="shared" si="2"/>
        <v/>
      </c>
      <c r="T13" s="87"/>
      <c r="U13" s="292"/>
      <c r="V13" s="292"/>
      <c r="W13" s="96"/>
      <c r="X13" s="64" t="str">
        <f t="shared" si="3"/>
        <v/>
      </c>
      <c r="Y13" s="87"/>
      <c r="Z13" s="364"/>
      <c r="AA13" s="346"/>
      <c r="AB13" s="346"/>
      <c r="AC13" s="353"/>
      <c r="AD13" s="353"/>
      <c r="AE13" s="31"/>
      <c r="AF13" s="31"/>
      <c r="AG13" s="31"/>
      <c r="AH13" s="31"/>
      <c r="AI13" s="31"/>
      <c r="AJ13" s="31"/>
      <c r="AK13" s="31"/>
    </row>
    <row r="14">
      <c r="A14" s="378">
        <v>117.0</v>
      </c>
      <c r="B14" s="378">
        <v>124.0</v>
      </c>
      <c r="C14" s="87"/>
      <c r="D14" s="113"/>
      <c r="E14" s="99"/>
      <c r="F14" s="99" t="s">
        <v>1192</v>
      </c>
      <c r="G14" s="99"/>
      <c r="H14" s="99"/>
      <c r="I14" s="85"/>
      <c r="J14" s="139" t="s">
        <v>9</v>
      </c>
      <c r="K14" s="53" t="s">
        <v>1193</v>
      </c>
      <c r="L14" s="60" t="s">
        <v>1194</v>
      </c>
      <c r="M14" s="388"/>
      <c r="N14" s="64" t="str">
        <f t="shared" si="1"/>
        <v/>
      </c>
      <c r="O14" s="87"/>
      <c r="P14" s="292"/>
      <c r="Q14" s="224"/>
      <c r="R14" s="388"/>
      <c r="S14" s="64" t="str">
        <f t="shared" si="2"/>
        <v/>
      </c>
      <c r="T14" s="87"/>
      <c r="U14" s="292"/>
      <c r="V14" s="292"/>
      <c r="W14" s="96"/>
      <c r="X14" s="64" t="str">
        <f t="shared" si="3"/>
        <v/>
      </c>
      <c r="Y14" s="87"/>
      <c r="Z14" s="364"/>
      <c r="AA14" s="346"/>
      <c r="AB14" s="346"/>
      <c r="AC14" s="353"/>
      <c r="AD14" s="353"/>
      <c r="AE14" s="31"/>
      <c r="AF14" s="31"/>
      <c r="AG14" s="31"/>
      <c r="AH14" s="31"/>
      <c r="AI14" s="31"/>
      <c r="AJ14" s="31"/>
      <c r="AK14" s="31"/>
    </row>
    <row r="15">
      <c r="A15" s="377">
        <v>368.0</v>
      </c>
      <c r="B15" s="378">
        <v>124.0</v>
      </c>
      <c r="C15" s="87"/>
      <c r="D15" s="113"/>
      <c r="E15" s="99"/>
      <c r="F15" s="99" t="s">
        <v>1203</v>
      </c>
      <c r="G15" s="99"/>
      <c r="H15" s="99"/>
      <c r="I15" s="85" t="s">
        <v>1204</v>
      </c>
      <c r="J15" s="217" t="s">
        <v>10</v>
      </c>
      <c r="K15" s="55" t="s">
        <v>1181</v>
      </c>
      <c r="L15" s="60" t="s">
        <v>1205</v>
      </c>
      <c r="M15" s="388"/>
      <c r="N15" s="64" t="str">
        <f t="shared" si="1"/>
        <v/>
      </c>
      <c r="O15" s="87"/>
      <c r="P15" s="89" t="s">
        <v>1210</v>
      </c>
      <c r="Q15" s="55" t="s">
        <v>1211</v>
      </c>
      <c r="R15" s="388"/>
      <c r="S15" s="64" t="str">
        <f t="shared" si="2"/>
        <v/>
      </c>
      <c r="T15" s="87"/>
      <c r="U15" s="292"/>
      <c r="V15" s="292"/>
      <c r="W15" s="96"/>
      <c r="X15" s="64" t="str">
        <f t="shared" si="3"/>
        <v/>
      </c>
      <c r="Y15" s="87"/>
      <c r="Z15" s="364"/>
      <c r="AA15" s="346"/>
      <c r="AB15" s="346"/>
      <c r="AC15" s="353"/>
      <c r="AD15" s="345"/>
      <c r="AE15" s="31"/>
      <c r="AF15" s="31"/>
      <c r="AG15" s="31"/>
      <c r="AH15" s="31"/>
      <c r="AI15" s="31"/>
      <c r="AJ15" s="31"/>
      <c r="AK15" s="31"/>
    </row>
    <row r="16">
      <c r="A16" s="378">
        <v>127.0</v>
      </c>
      <c r="B16" s="378">
        <v>124.0</v>
      </c>
      <c r="C16" s="87"/>
      <c r="D16" s="113"/>
      <c r="E16" s="99"/>
      <c r="F16" s="99" t="s">
        <v>1212</v>
      </c>
      <c r="G16" s="99"/>
      <c r="H16" s="99"/>
      <c r="I16" s="110" t="s">
        <v>1213</v>
      </c>
      <c r="J16" s="216"/>
      <c r="K16" s="53"/>
      <c r="L16" s="53"/>
      <c r="M16" s="380"/>
      <c r="N16" s="64" t="str">
        <f t="shared" si="1"/>
        <v/>
      </c>
      <c r="O16" s="87"/>
      <c r="P16" s="104"/>
      <c r="Q16" s="224"/>
      <c r="R16" s="380"/>
      <c r="S16" s="64" t="str">
        <f t="shared" si="2"/>
        <v/>
      </c>
      <c r="T16" s="87"/>
      <c r="U16" s="292"/>
      <c r="V16" s="292"/>
      <c r="W16" s="79"/>
      <c r="X16" s="64" t="str">
        <f t="shared" si="3"/>
        <v/>
      </c>
      <c r="Y16" s="87"/>
      <c r="Z16" s="364"/>
      <c r="AA16" s="346"/>
      <c r="AB16" s="346"/>
      <c r="AC16" s="353"/>
      <c r="AD16" s="345"/>
      <c r="AE16" s="31"/>
      <c r="AF16" s="31"/>
      <c r="AG16" s="31"/>
      <c r="AH16" s="31"/>
      <c r="AI16" s="31"/>
      <c r="AJ16" s="31"/>
      <c r="AK16" s="31"/>
    </row>
    <row r="17">
      <c r="A17" s="378">
        <v>138.0</v>
      </c>
      <c r="B17" s="378">
        <v>124.0</v>
      </c>
      <c r="C17" s="87"/>
      <c r="D17" s="113"/>
      <c r="E17" s="99"/>
      <c r="F17" s="99" t="s">
        <v>1216</v>
      </c>
      <c r="G17" s="99"/>
      <c r="H17" s="99"/>
      <c r="I17" s="85"/>
      <c r="J17" s="123" t="s">
        <v>68</v>
      </c>
      <c r="K17" s="292"/>
      <c r="L17" s="112"/>
      <c r="M17" s="388"/>
      <c r="N17" s="64" t="str">
        <f t="shared" si="1"/>
        <v/>
      </c>
      <c r="O17" s="87"/>
      <c r="P17" s="292"/>
      <c r="Q17" s="224"/>
      <c r="R17" s="388"/>
      <c r="S17" s="64" t="str">
        <f t="shared" si="2"/>
        <v/>
      </c>
      <c r="T17" s="87"/>
      <c r="U17" s="292"/>
      <c r="V17" s="292"/>
      <c r="W17" s="96"/>
      <c r="X17" s="64" t="str">
        <f t="shared" si="3"/>
        <v/>
      </c>
      <c r="Y17" s="87"/>
      <c r="Z17" s="364"/>
      <c r="AA17" s="346"/>
      <c r="AB17" s="346"/>
      <c r="AC17" s="353"/>
      <c r="AD17" s="345"/>
      <c r="AE17" s="31"/>
      <c r="AF17" s="31"/>
      <c r="AG17" s="31"/>
      <c r="AH17" s="31"/>
      <c r="AI17" s="31"/>
      <c r="AJ17" s="31"/>
      <c r="AK17" s="31"/>
    </row>
    <row r="18">
      <c r="A18" s="377">
        <v>123.0</v>
      </c>
      <c r="B18" s="378">
        <v>21.0</v>
      </c>
      <c r="C18" s="87"/>
      <c r="D18" s="113"/>
      <c r="E18" s="44" t="s">
        <v>144</v>
      </c>
      <c r="F18" s="44"/>
      <c r="G18" s="44"/>
      <c r="H18" s="44"/>
      <c r="I18" s="85" t="s">
        <v>1222</v>
      </c>
      <c r="J18" s="95" t="s">
        <v>9</v>
      </c>
      <c r="K18" s="190" t="s">
        <v>1223</v>
      </c>
      <c r="L18" s="60" t="s">
        <v>1224</v>
      </c>
      <c r="M18" s="380"/>
      <c r="N18" s="64" t="str">
        <f t="shared" si="1"/>
        <v/>
      </c>
      <c r="O18" s="87"/>
      <c r="P18" s="88" t="s">
        <v>1228</v>
      </c>
      <c r="Q18" s="60" t="s">
        <v>1229</v>
      </c>
      <c r="R18" s="380"/>
      <c r="S18" s="64" t="str">
        <f t="shared" si="2"/>
        <v/>
      </c>
      <c r="T18" s="87"/>
      <c r="U18" s="292"/>
      <c r="V18" s="292"/>
      <c r="W18" s="79"/>
      <c r="X18" s="64" t="str">
        <f t="shared" si="3"/>
        <v/>
      </c>
      <c r="Y18" s="87"/>
      <c r="Z18" s="364"/>
      <c r="AA18" s="346"/>
      <c r="AB18" s="346"/>
      <c r="AC18" s="353"/>
      <c r="AD18" s="345"/>
      <c r="AE18" s="31"/>
      <c r="AF18" s="31"/>
      <c r="AG18" s="31"/>
      <c r="AH18" s="31"/>
      <c r="AI18" s="31"/>
      <c r="AJ18" s="31"/>
      <c r="AK18" s="31"/>
    </row>
    <row r="19">
      <c r="A19" s="377">
        <v>266.0</v>
      </c>
      <c r="B19" s="378">
        <v>123.0</v>
      </c>
      <c r="C19" s="87"/>
      <c r="D19" s="113"/>
      <c r="E19" s="99"/>
      <c r="F19" s="99" t="s">
        <v>1237</v>
      </c>
      <c r="G19" s="99"/>
      <c r="H19" s="99"/>
      <c r="I19" s="85" t="s">
        <v>1239</v>
      </c>
      <c r="J19" s="433" t="s">
        <v>11</v>
      </c>
      <c r="K19" s="88" t="s">
        <v>1243</v>
      </c>
      <c r="L19" s="60" t="s">
        <v>1244</v>
      </c>
      <c r="M19" s="388"/>
      <c r="N19" s="64" t="str">
        <f t="shared" si="1"/>
        <v/>
      </c>
      <c r="O19" s="87"/>
      <c r="P19" s="53" t="s">
        <v>1228</v>
      </c>
      <c r="Q19" s="60" t="s">
        <v>1251</v>
      </c>
      <c r="R19" s="388"/>
      <c r="S19" s="64" t="str">
        <f t="shared" si="2"/>
        <v/>
      </c>
      <c r="T19" s="87"/>
      <c r="U19" s="292"/>
      <c r="V19" s="292"/>
      <c r="W19" s="96"/>
      <c r="X19" s="64" t="str">
        <f t="shared" si="3"/>
        <v/>
      </c>
      <c r="Y19" s="87"/>
      <c r="Z19" s="364"/>
      <c r="AA19" s="346"/>
      <c r="AB19" s="346"/>
      <c r="AC19" s="353"/>
      <c r="AD19" s="345"/>
      <c r="AE19" s="31"/>
      <c r="AF19" s="31"/>
      <c r="AG19" s="31"/>
      <c r="AH19" s="31"/>
      <c r="AI19" s="31"/>
      <c r="AJ19" s="31"/>
      <c r="AK19" s="31"/>
    </row>
    <row r="20">
      <c r="A20" s="434">
        <v>318.0</v>
      </c>
      <c r="B20" s="378">
        <v>123.0</v>
      </c>
      <c r="C20" s="87"/>
      <c r="D20" s="113"/>
      <c r="E20" s="187"/>
      <c r="F20" s="187" t="s">
        <v>1258</v>
      </c>
      <c r="G20" s="187"/>
      <c r="H20" s="187"/>
      <c r="I20" s="110" t="s">
        <v>1259</v>
      </c>
      <c r="J20" s="433" t="s">
        <v>11</v>
      </c>
      <c r="K20" s="68" t="s">
        <v>1228</v>
      </c>
      <c r="L20" s="60" t="s">
        <v>1262</v>
      </c>
      <c r="M20" s="388"/>
      <c r="N20" s="64" t="str">
        <f t="shared" si="1"/>
        <v/>
      </c>
      <c r="O20" s="87"/>
      <c r="P20" s="68" t="s">
        <v>1266</v>
      </c>
      <c r="Q20" s="60" t="s">
        <v>1268</v>
      </c>
      <c r="R20" s="388"/>
      <c r="S20" s="64" t="str">
        <f t="shared" si="2"/>
        <v/>
      </c>
      <c r="T20" s="87"/>
      <c r="U20" s="292"/>
      <c r="V20" s="292"/>
      <c r="W20" s="96"/>
      <c r="X20" s="64" t="str">
        <f t="shared" si="3"/>
        <v/>
      </c>
      <c r="Y20" s="87"/>
      <c r="Z20" s="364"/>
      <c r="AA20" s="346"/>
      <c r="AB20" s="346"/>
      <c r="AC20" s="353"/>
      <c r="AD20" s="345"/>
      <c r="AE20" s="31"/>
      <c r="AF20" s="31"/>
      <c r="AG20" s="31"/>
      <c r="AH20" s="31"/>
      <c r="AI20" s="31"/>
      <c r="AJ20" s="31"/>
      <c r="AK20" s="31"/>
    </row>
    <row r="21">
      <c r="A21" s="377">
        <v>120.0</v>
      </c>
      <c r="B21" s="378">
        <v>21.0</v>
      </c>
      <c r="C21" s="87"/>
      <c r="D21" s="113"/>
      <c r="E21" s="44" t="s">
        <v>263</v>
      </c>
      <c r="F21" s="44"/>
      <c r="G21" s="44"/>
      <c r="H21" s="44"/>
      <c r="I21" s="85" t="s">
        <v>1272</v>
      </c>
      <c r="J21" s="426" t="s">
        <v>6</v>
      </c>
      <c r="K21" s="55" t="s">
        <v>1273</v>
      </c>
      <c r="L21" s="89" t="s">
        <v>1274</v>
      </c>
      <c r="M21" s="388"/>
      <c r="N21" s="64" t="str">
        <f t="shared" si="1"/>
        <v/>
      </c>
      <c r="O21" s="87"/>
      <c r="P21" s="68" t="s">
        <v>1275</v>
      </c>
      <c r="Q21" s="53" t="s">
        <v>1277</v>
      </c>
      <c r="R21" s="388"/>
      <c r="S21" s="64" t="str">
        <f t="shared" si="2"/>
        <v/>
      </c>
      <c r="T21" s="87"/>
      <c r="U21" s="292"/>
      <c r="V21" s="292"/>
      <c r="W21" s="96"/>
      <c r="X21" s="64" t="str">
        <f t="shared" si="3"/>
        <v/>
      </c>
      <c r="Y21" s="87"/>
      <c r="Z21" s="364"/>
      <c r="AA21" s="346"/>
      <c r="AB21" s="346"/>
      <c r="AC21" s="353"/>
      <c r="AD21" s="345"/>
      <c r="AE21" s="31"/>
      <c r="AF21" s="31"/>
      <c r="AG21" s="31"/>
      <c r="AH21" s="31"/>
      <c r="AI21" s="31"/>
      <c r="AJ21" s="31"/>
      <c r="AK21" s="31"/>
    </row>
    <row r="22">
      <c r="A22" s="377">
        <v>267.0</v>
      </c>
      <c r="B22" s="378">
        <v>120.0</v>
      </c>
      <c r="C22" s="87"/>
      <c r="D22" s="113"/>
      <c r="E22" s="99"/>
      <c r="F22" s="99" t="s">
        <v>308</v>
      </c>
      <c r="G22" s="99"/>
      <c r="H22" s="99"/>
      <c r="I22" s="85"/>
      <c r="J22" s="123" t="s">
        <v>68</v>
      </c>
      <c r="K22" s="292"/>
      <c r="L22" s="112"/>
      <c r="M22" s="380"/>
      <c r="N22" s="64" t="str">
        <f t="shared" si="1"/>
        <v/>
      </c>
      <c r="O22" s="87"/>
      <c r="P22" s="292"/>
      <c r="Q22" s="224"/>
      <c r="R22" s="380"/>
      <c r="S22" s="64" t="str">
        <f t="shared" si="2"/>
        <v/>
      </c>
      <c r="T22" s="87"/>
      <c r="U22" s="292"/>
      <c r="V22" s="292"/>
      <c r="W22" s="79"/>
      <c r="X22" s="64" t="str">
        <f t="shared" si="3"/>
        <v/>
      </c>
      <c r="Y22" s="87"/>
      <c r="Z22" s="364"/>
      <c r="AA22" s="346"/>
      <c r="AB22" s="346"/>
      <c r="AC22" s="353"/>
      <c r="AD22" s="345"/>
      <c r="AE22" s="31"/>
      <c r="AF22" s="31"/>
      <c r="AG22" s="31"/>
      <c r="AH22" s="31"/>
      <c r="AI22" s="31"/>
      <c r="AJ22" s="31"/>
      <c r="AK22" s="31"/>
    </row>
    <row r="23">
      <c r="A23" s="378">
        <v>268.0</v>
      </c>
      <c r="B23" s="378">
        <v>120.0</v>
      </c>
      <c r="C23" s="87"/>
      <c r="D23" s="113"/>
      <c r="E23" s="99"/>
      <c r="F23" s="99" t="s">
        <v>1286</v>
      </c>
      <c r="G23" s="99"/>
      <c r="H23" s="99"/>
      <c r="I23" s="85" t="s">
        <v>1287</v>
      </c>
      <c r="J23" s="217" t="s">
        <v>10</v>
      </c>
      <c r="K23" s="55" t="s">
        <v>1288</v>
      </c>
      <c r="L23" s="60" t="s">
        <v>1289</v>
      </c>
      <c r="M23" s="388"/>
      <c r="N23" s="64" t="str">
        <f t="shared" si="1"/>
        <v/>
      </c>
      <c r="O23" s="87"/>
      <c r="P23" s="89"/>
      <c r="Q23" s="137"/>
      <c r="R23" s="388"/>
      <c r="S23" s="64" t="str">
        <f t="shared" si="2"/>
        <v/>
      </c>
      <c r="T23" s="87"/>
      <c r="U23" s="292"/>
      <c r="V23" s="292"/>
      <c r="W23" s="96"/>
      <c r="X23" s="64" t="str">
        <f t="shared" si="3"/>
        <v/>
      </c>
      <c r="Y23" s="87"/>
      <c r="Z23" s="364"/>
      <c r="AA23" s="346"/>
      <c r="AB23" s="346"/>
      <c r="AC23" s="353"/>
      <c r="AD23" s="345"/>
      <c r="AE23" s="31"/>
      <c r="AF23" s="31"/>
      <c r="AG23" s="31"/>
      <c r="AH23" s="31"/>
      <c r="AI23" s="31"/>
      <c r="AJ23" s="31"/>
      <c r="AK23" s="31"/>
    </row>
    <row r="24">
      <c r="A24" s="377">
        <v>269.0</v>
      </c>
      <c r="B24" s="378">
        <v>120.0</v>
      </c>
      <c r="C24" s="87"/>
      <c r="D24" s="113"/>
      <c r="E24" s="99"/>
      <c r="F24" s="99" t="s">
        <v>374</v>
      </c>
      <c r="G24" s="99"/>
      <c r="H24" s="99"/>
      <c r="I24" s="85" t="s">
        <v>1298</v>
      </c>
      <c r="J24" s="123" t="s">
        <v>68</v>
      </c>
      <c r="K24" s="55"/>
      <c r="L24" s="55"/>
      <c r="M24" s="388"/>
      <c r="N24" s="64" t="str">
        <f t="shared" si="1"/>
        <v/>
      </c>
      <c r="O24" s="87"/>
      <c r="P24" s="89"/>
      <c r="Q24" s="89"/>
      <c r="R24" s="388"/>
      <c r="S24" s="64" t="str">
        <f t="shared" si="2"/>
        <v/>
      </c>
      <c r="T24" s="87"/>
      <c r="U24" s="292"/>
      <c r="V24" s="292"/>
      <c r="W24" s="96"/>
      <c r="X24" s="64" t="str">
        <f t="shared" si="3"/>
        <v/>
      </c>
      <c r="Y24" s="87"/>
      <c r="Z24" s="364"/>
      <c r="AA24" s="346"/>
      <c r="AB24" s="346"/>
      <c r="AC24" s="353"/>
      <c r="AD24" s="345"/>
      <c r="AE24" s="31"/>
      <c r="AF24" s="31"/>
      <c r="AG24" s="31"/>
      <c r="AH24" s="31"/>
      <c r="AI24" s="31"/>
      <c r="AJ24" s="31"/>
      <c r="AK24" s="31"/>
    </row>
    <row r="25">
      <c r="A25" s="434">
        <v>314.0</v>
      </c>
      <c r="B25" s="378">
        <v>120.0</v>
      </c>
      <c r="C25" s="87"/>
      <c r="D25" s="113"/>
      <c r="E25" s="99"/>
      <c r="F25" s="99" t="s">
        <v>382</v>
      </c>
      <c r="G25" s="99"/>
      <c r="H25" s="99"/>
      <c r="I25" s="85" t="s">
        <v>1307</v>
      </c>
      <c r="J25" s="166"/>
      <c r="K25" s="55"/>
      <c r="L25" s="137"/>
      <c r="M25" s="388"/>
      <c r="N25" s="64" t="str">
        <f t="shared" si="1"/>
        <v/>
      </c>
      <c r="O25" s="87"/>
      <c r="P25" s="53"/>
      <c r="Q25" s="137"/>
      <c r="R25" s="388"/>
      <c r="S25" s="64" t="str">
        <f t="shared" si="2"/>
        <v/>
      </c>
      <c r="T25" s="87"/>
      <c r="U25" s="292"/>
      <c r="V25" s="292"/>
      <c r="W25" s="96"/>
      <c r="X25" s="64" t="str">
        <f t="shared" si="3"/>
        <v/>
      </c>
      <c r="Y25" s="87"/>
      <c r="Z25" s="364"/>
      <c r="AA25" s="346"/>
      <c r="AB25" s="346"/>
      <c r="AC25" s="353"/>
      <c r="AD25" s="345"/>
      <c r="AE25" s="31"/>
      <c r="AF25" s="31"/>
      <c r="AG25" s="31"/>
      <c r="AH25" s="31"/>
      <c r="AI25" s="31"/>
      <c r="AJ25" s="31"/>
      <c r="AK25" s="31"/>
    </row>
    <row r="26">
      <c r="A26" s="377">
        <v>271.0</v>
      </c>
      <c r="B26" s="378">
        <v>120.0</v>
      </c>
      <c r="C26" s="87"/>
      <c r="D26" s="113"/>
      <c r="E26" s="99"/>
      <c r="F26" s="99" t="s">
        <v>1308</v>
      </c>
      <c r="G26" s="99"/>
      <c r="H26" s="99"/>
      <c r="I26" s="85" t="s">
        <v>1309</v>
      </c>
      <c r="J26" s="139" t="s">
        <v>9</v>
      </c>
      <c r="K26" s="55" t="s">
        <v>1310</v>
      </c>
      <c r="L26" s="55" t="s">
        <v>1311</v>
      </c>
      <c r="M26" s="388"/>
      <c r="N26" s="64" t="str">
        <f t="shared" si="1"/>
        <v/>
      </c>
      <c r="O26" s="87"/>
      <c r="P26" s="89" t="s">
        <v>1312</v>
      </c>
      <c r="Q26" s="60" t="s">
        <v>1313</v>
      </c>
      <c r="R26" s="388"/>
      <c r="S26" s="64" t="str">
        <f t="shared" si="2"/>
        <v/>
      </c>
      <c r="T26" s="87"/>
      <c r="U26" s="292"/>
      <c r="V26" s="292"/>
      <c r="W26" s="96"/>
      <c r="X26" s="64" t="str">
        <f t="shared" si="3"/>
        <v/>
      </c>
      <c r="Y26" s="87"/>
      <c r="Z26" s="364"/>
      <c r="AA26" s="346"/>
      <c r="AB26" s="346"/>
      <c r="AC26" s="353"/>
      <c r="AD26" s="345"/>
      <c r="AE26" s="31"/>
      <c r="AF26" s="31"/>
      <c r="AG26" s="31"/>
      <c r="AH26" s="31"/>
      <c r="AI26" s="31"/>
      <c r="AJ26" s="31"/>
      <c r="AK26" s="31"/>
    </row>
    <row r="27">
      <c r="A27" s="378">
        <v>313.0</v>
      </c>
      <c r="B27" s="378">
        <v>271.0</v>
      </c>
      <c r="C27" s="87"/>
      <c r="D27" s="113"/>
      <c r="E27" s="99"/>
      <c r="F27" s="99" t="s">
        <v>1325</v>
      </c>
      <c r="G27" s="99"/>
      <c r="H27" s="99"/>
      <c r="I27" s="85"/>
      <c r="J27" s="123" t="s">
        <v>68</v>
      </c>
      <c r="K27" s="292"/>
      <c r="L27" s="112"/>
      <c r="M27" s="388"/>
      <c r="N27" s="64" t="str">
        <f t="shared" si="1"/>
        <v/>
      </c>
      <c r="O27" s="87"/>
      <c r="P27" s="292"/>
      <c r="Q27" s="224"/>
      <c r="R27" s="388"/>
      <c r="S27" s="64" t="str">
        <f t="shared" si="2"/>
        <v/>
      </c>
      <c r="T27" s="87"/>
      <c r="U27" s="292"/>
      <c r="V27" s="292"/>
      <c r="W27" s="96"/>
      <c r="X27" s="64" t="str">
        <f t="shared" si="3"/>
        <v/>
      </c>
      <c r="Y27" s="87"/>
      <c r="Z27" s="364"/>
      <c r="AA27" s="346"/>
      <c r="AB27" s="346"/>
      <c r="AC27" s="353"/>
      <c r="AD27" s="345"/>
      <c r="AE27" s="31"/>
      <c r="AF27" s="31"/>
      <c r="AG27" s="31"/>
      <c r="AH27" s="31"/>
      <c r="AI27" s="31"/>
      <c r="AJ27" s="31"/>
      <c r="AK27" s="31"/>
    </row>
    <row r="28">
      <c r="A28" s="378">
        <v>261.0</v>
      </c>
      <c r="B28" s="378">
        <v>271.0</v>
      </c>
      <c r="C28" s="87"/>
      <c r="D28" s="113"/>
      <c r="E28" s="99"/>
      <c r="F28" s="99" t="s">
        <v>337</v>
      </c>
      <c r="G28" s="99"/>
      <c r="H28" s="99"/>
      <c r="I28" s="85" t="s">
        <v>1329</v>
      </c>
      <c r="J28" s="439" t="s">
        <v>10</v>
      </c>
      <c r="K28" s="55" t="s">
        <v>1312</v>
      </c>
      <c r="L28" s="60" t="s">
        <v>1330</v>
      </c>
      <c r="M28" s="388"/>
      <c r="N28" s="64" t="str">
        <f t="shared" si="1"/>
        <v/>
      </c>
      <c r="O28" s="87"/>
      <c r="P28" s="89" t="s">
        <v>1339</v>
      </c>
      <c r="Q28" s="60" t="s">
        <v>1340</v>
      </c>
      <c r="R28" s="388"/>
      <c r="S28" s="64" t="str">
        <f t="shared" si="2"/>
        <v/>
      </c>
      <c r="T28" s="87"/>
      <c r="U28" s="292"/>
      <c r="V28" s="292"/>
      <c r="W28" s="96"/>
      <c r="X28" s="64" t="str">
        <f t="shared" si="3"/>
        <v/>
      </c>
      <c r="Y28" s="87"/>
      <c r="Z28" s="364"/>
      <c r="AA28" s="346"/>
      <c r="AB28" s="346"/>
      <c r="AC28" s="353"/>
      <c r="AD28" s="345"/>
      <c r="AE28" s="31"/>
      <c r="AF28" s="31"/>
      <c r="AG28" s="31"/>
      <c r="AH28" s="31"/>
      <c r="AI28" s="31"/>
      <c r="AJ28" s="31"/>
      <c r="AK28" s="31"/>
    </row>
    <row r="29">
      <c r="A29" s="377">
        <v>122.0</v>
      </c>
      <c r="B29" s="378">
        <v>21.0</v>
      </c>
      <c r="C29" s="87"/>
      <c r="D29" s="113"/>
      <c r="E29" s="44" t="s">
        <v>1346</v>
      </c>
      <c r="F29" s="44"/>
      <c r="G29" s="44"/>
      <c r="H29" s="44"/>
      <c r="I29" s="85" t="s">
        <v>1347</v>
      </c>
      <c r="J29" s="426" t="s">
        <v>6</v>
      </c>
      <c r="K29" s="88" t="s">
        <v>1348</v>
      </c>
      <c r="L29" s="60" t="s">
        <v>1349</v>
      </c>
      <c r="M29" s="388"/>
      <c r="N29" s="64" t="str">
        <f t="shared" si="1"/>
        <v/>
      </c>
      <c r="O29" s="87"/>
      <c r="P29" s="53" t="s">
        <v>1354</v>
      </c>
      <c r="Q29" s="60" t="s">
        <v>1356</v>
      </c>
      <c r="R29" s="388"/>
      <c r="S29" s="64" t="str">
        <f t="shared" si="2"/>
        <v/>
      </c>
      <c r="T29" s="87"/>
      <c r="U29" s="292"/>
      <c r="V29" s="292"/>
      <c r="W29" s="96"/>
      <c r="X29" s="64" t="str">
        <f t="shared" si="3"/>
        <v/>
      </c>
      <c r="Y29" s="87"/>
      <c r="Z29" s="364"/>
      <c r="AA29" s="346"/>
      <c r="AB29" s="346"/>
      <c r="AC29" s="353"/>
      <c r="AD29" s="345"/>
      <c r="AE29" s="31"/>
      <c r="AF29" s="31"/>
      <c r="AG29" s="31"/>
      <c r="AH29" s="31"/>
      <c r="AI29" s="31"/>
      <c r="AJ29" s="31"/>
      <c r="AK29" s="31"/>
    </row>
    <row r="30">
      <c r="A30" s="434"/>
      <c r="B30" s="378"/>
      <c r="C30" s="87"/>
      <c r="D30" s="113"/>
      <c r="E30" s="442"/>
      <c r="F30" s="442" t="s">
        <v>1366</v>
      </c>
      <c r="G30" s="442"/>
      <c r="H30" s="442"/>
      <c r="I30" s="85"/>
      <c r="J30" s="123"/>
      <c r="K30" s="55"/>
      <c r="L30" s="89"/>
      <c r="M30" s="388"/>
      <c r="N30" s="64" t="str">
        <f t="shared" si="1"/>
        <v/>
      </c>
      <c r="O30" s="87"/>
      <c r="P30" s="274"/>
      <c r="Q30" s="443"/>
      <c r="R30" s="388"/>
      <c r="S30" s="64" t="str">
        <f t="shared" si="2"/>
        <v/>
      </c>
      <c r="T30" s="87"/>
      <c r="U30" s="292"/>
      <c r="V30" s="292"/>
      <c r="W30" s="96"/>
      <c r="X30" s="64" t="str">
        <f t="shared" si="3"/>
        <v/>
      </c>
      <c r="Y30" s="87"/>
      <c r="Z30" s="364"/>
      <c r="AA30" s="346"/>
      <c r="AB30" s="346"/>
      <c r="AC30" s="353"/>
      <c r="AD30" s="345"/>
      <c r="AE30" s="31"/>
      <c r="AF30" s="31"/>
      <c r="AG30" s="31"/>
      <c r="AH30" s="31"/>
      <c r="AI30" s="31"/>
      <c r="AJ30" s="31"/>
      <c r="AK30" s="31"/>
    </row>
    <row r="31">
      <c r="A31" s="434">
        <v>400.0</v>
      </c>
      <c r="B31" s="378">
        <v>122.0</v>
      </c>
      <c r="C31" s="87"/>
      <c r="D31" s="113"/>
      <c r="E31" s="44"/>
      <c r="F31" s="44" t="s">
        <v>1371</v>
      </c>
      <c r="G31" s="44"/>
      <c r="H31" s="44"/>
      <c r="I31" s="110" t="s">
        <v>1372</v>
      </c>
      <c r="J31" s="216"/>
      <c r="K31" s="53"/>
      <c r="L31" s="53"/>
      <c r="M31" s="388"/>
      <c r="N31" s="64" t="str">
        <f t="shared" si="1"/>
        <v/>
      </c>
      <c r="O31" s="87"/>
      <c r="P31" s="53"/>
      <c r="Q31" s="53"/>
      <c r="R31" s="388"/>
      <c r="S31" s="64" t="str">
        <f t="shared" si="2"/>
        <v/>
      </c>
      <c r="T31" s="87"/>
      <c r="U31" s="292"/>
      <c r="V31" s="292"/>
      <c r="W31" s="96"/>
      <c r="X31" s="64" t="str">
        <f t="shared" si="3"/>
        <v/>
      </c>
      <c r="Y31" s="87"/>
      <c r="Z31" s="364"/>
      <c r="AA31" s="346"/>
      <c r="AB31" s="346"/>
      <c r="AC31" s="353"/>
      <c r="AD31" s="345"/>
      <c r="AE31" s="31"/>
      <c r="AF31" s="31"/>
      <c r="AG31" s="31"/>
      <c r="AH31" s="31"/>
      <c r="AI31" s="31"/>
      <c r="AJ31" s="31"/>
      <c r="AK31" s="31"/>
    </row>
    <row r="32">
      <c r="A32" s="378"/>
      <c r="B32" s="378"/>
      <c r="C32" s="87"/>
      <c r="D32" s="113"/>
      <c r="E32" s="107"/>
      <c r="F32" s="107" t="s">
        <v>1375</v>
      </c>
      <c r="G32" s="107"/>
      <c r="H32" s="107"/>
      <c r="I32" s="85"/>
      <c r="J32" s="123" t="s">
        <v>68</v>
      </c>
      <c r="K32" s="292"/>
      <c r="L32" s="112"/>
      <c r="M32" s="388"/>
      <c r="N32" s="64" t="str">
        <f t="shared" si="1"/>
        <v/>
      </c>
      <c r="O32" s="87"/>
      <c r="P32" s="292"/>
      <c r="Q32" s="224"/>
      <c r="R32" s="388"/>
      <c r="S32" s="64" t="str">
        <f t="shared" si="2"/>
        <v/>
      </c>
      <c r="T32" s="87"/>
      <c r="U32" s="292"/>
      <c r="V32" s="292"/>
      <c r="W32" s="96"/>
      <c r="X32" s="64" t="str">
        <f t="shared" si="3"/>
        <v/>
      </c>
      <c r="Y32" s="87"/>
      <c r="Z32" s="364"/>
      <c r="AA32" s="346"/>
      <c r="AB32" s="346"/>
      <c r="AC32" s="353"/>
      <c r="AD32" s="345"/>
      <c r="AE32" s="31"/>
      <c r="AF32" s="31"/>
      <c r="AG32" s="31"/>
      <c r="AH32" s="31"/>
      <c r="AI32" s="31"/>
      <c r="AJ32" s="31"/>
      <c r="AK32" s="31"/>
    </row>
    <row r="33">
      <c r="A33" s="378"/>
      <c r="B33" s="378"/>
      <c r="C33" s="87"/>
      <c r="D33" s="113"/>
      <c r="E33" s="261"/>
      <c r="F33" s="261" t="s">
        <v>1381</v>
      </c>
      <c r="G33" s="261"/>
      <c r="H33" s="261"/>
      <c r="I33" s="229"/>
      <c r="J33" s="123" t="s">
        <v>68</v>
      </c>
      <c r="K33" s="89" t="s">
        <v>1383</v>
      </c>
      <c r="L33" s="60" t="s">
        <v>1385</v>
      </c>
      <c r="M33" s="388"/>
      <c r="N33" s="64" t="str">
        <f t="shared" si="1"/>
        <v/>
      </c>
      <c r="O33" s="87"/>
      <c r="P33" s="292"/>
      <c r="Q33" s="224"/>
      <c r="R33" s="388"/>
      <c r="S33" s="64" t="str">
        <f t="shared" si="2"/>
        <v/>
      </c>
      <c r="T33" s="87"/>
      <c r="U33" s="292"/>
      <c r="V33" s="292"/>
      <c r="W33" s="96"/>
      <c r="X33" s="64" t="str">
        <f t="shared" si="3"/>
        <v/>
      </c>
      <c r="Y33" s="87"/>
      <c r="Z33" s="364"/>
      <c r="AA33" s="346"/>
      <c r="AB33" s="346"/>
      <c r="AC33" s="353"/>
      <c r="AD33" s="345"/>
      <c r="AE33" s="31"/>
      <c r="AF33" s="31"/>
      <c r="AG33" s="31"/>
      <c r="AH33" s="31"/>
      <c r="AI33" s="31"/>
      <c r="AJ33" s="31"/>
      <c r="AK33" s="31"/>
    </row>
    <row r="34">
      <c r="A34" s="378"/>
      <c r="B34" s="378"/>
      <c r="C34" s="87"/>
      <c r="D34" s="113"/>
      <c r="E34" s="261"/>
      <c r="F34" s="261" t="s">
        <v>1397</v>
      </c>
      <c r="G34" s="261"/>
      <c r="H34" s="261"/>
      <c r="I34" s="229"/>
      <c r="J34" s="123" t="s">
        <v>68</v>
      </c>
      <c r="K34" s="89" t="s">
        <v>1401</v>
      </c>
      <c r="L34" s="60" t="s">
        <v>1403</v>
      </c>
      <c r="M34" s="388"/>
      <c r="N34" s="64" t="str">
        <f t="shared" si="1"/>
        <v/>
      </c>
      <c r="O34" s="87"/>
      <c r="P34" s="274"/>
      <c r="Q34" s="453"/>
      <c r="R34" s="388"/>
      <c r="S34" s="64" t="str">
        <f t="shared" si="2"/>
        <v/>
      </c>
      <c r="T34" s="87"/>
      <c r="U34" s="292"/>
      <c r="V34" s="292"/>
      <c r="W34" s="96"/>
      <c r="X34" s="64" t="str">
        <f t="shared" si="3"/>
        <v/>
      </c>
      <c r="Y34" s="87"/>
      <c r="Z34" s="364"/>
      <c r="AA34" s="346"/>
      <c r="AB34" s="346"/>
      <c r="AC34" s="353"/>
      <c r="AD34" s="345"/>
      <c r="AE34" s="31"/>
      <c r="AF34" s="31"/>
      <c r="AG34" s="31"/>
      <c r="AH34" s="31"/>
      <c r="AI34" s="31"/>
      <c r="AJ34" s="31"/>
      <c r="AK34" s="31"/>
    </row>
    <row r="35">
      <c r="A35" s="378"/>
      <c r="B35" s="378"/>
      <c r="C35" s="87"/>
      <c r="D35" s="113"/>
      <c r="E35" s="261"/>
      <c r="F35" s="261" t="s">
        <v>1410</v>
      </c>
      <c r="G35" s="261"/>
      <c r="H35" s="261"/>
      <c r="I35" s="85" t="s">
        <v>1411</v>
      </c>
      <c r="J35" s="454"/>
      <c r="K35" s="89"/>
      <c r="L35" s="55"/>
      <c r="M35" s="388"/>
      <c r="N35" s="64" t="str">
        <f t="shared" si="1"/>
        <v/>
      </c>
      <c r="O35" s="87"/>
      <c r="P35" s="89"/>
      <c r="Q35" s="55"/>
      <c r="R35" s="388"/>
      <c r="S35" s="64" t="str">
        <f t="shared" si="2"/>
        <v/>
      </c>
      <c r="T35" s="87"/>
      <c r="U35" s="292"/>
      <c r="V35" s="292"/>
      <c r="W35" s="96"/>
      <c r="X35" s="64" t="str">
        <f t="shared" si="3"/>
        <v/>
      </c>
      <c r="Y35" s="87"/>
      <c r="Z35" s="364"/>
      <c r="AA35" s="346"/>
      <c r="AB35" s="346"/>
      <c r="AC35" s="353"/>
      <c r="AD35" s="345"/>
      <c r="AE35" s="31"/>
      <c r="AF35" s="31"/>
      <c r="AG35" s="31"/>
      <c r="AH35" s="31"/>
      <c r="AI35" s="31"/>
      <c r="AJ35" s="31"/>
      <c r="AK35" s="31"/>
    </row>
    <row r="36">
      <c r="A36" s="378"/>
      <c r="B36" s="378"/>
      <c r="C36" s="87"/>
      <c r="D36" s="113"/>
      <c r="E36" s="261"/>
      <c r="F36" s="261" t="s">
        <v>1416</v>
      </c>
      <c r="G36" s="261"/>
      <c r="H36" s="261"/>
      <c r="I36" s="292"/>
      <c r="J36" s="293" t="s">
        <v>68</v>
      </c>
      <c r="K36" s="274"/>
      <c r="L36" s="453"/>
      <c r="M36" s="380"/>
      <c r="N36" s="64" t="str">
        <f t="shared" si="1"/>
        <v/>
      </c>
      <c r="O36" s="87"/>
      <c r="P36" s="274"/>
      <c r="Q36" s="453"/>
      <c r="R36" s="380"/>
      <c r="S36" s="64" t="str">
        <f t="shared" si="2"/>
        <v/>
      </c>
      <c r="T36" s="87"/>
      <c r="U36" s="292"/>
      <c r="V36" s="292"/>
      <c r="W36" s="79"/>
      <c r="X36" s="64" t="str">
        <f t="shared" si="3"/>
        <v/>
      </c>
      <c r="Y36" s="87"/>
      <c r="Z36" s="364"/>
      <c r="AA36" s="346"/>
      <c r="AB36" s="346"/>
      <c r="AC36" s="353"/>
      <c r="AD36" s="345"/>
      <c r="AE36" s="31"/>
      <c r="AF36" s="31"/>
      <c r="AG36" s="31"/>
      <c r="AH36" s="31"/>
      <c r="AI36" s="31"/>
      <c r="AJ36" s="31"/>
      <c r="AK36" s="31"/>
    </row>
    <row r="37">
      <c r="A37" s="378"/>
      <c r="B37" s="378"/>
      <c r="C37" s="87"/>
      <c r="D37" s="113"/>
      <c r="E37" s="261"/>
      <c r="F37" s="261" t="s">
        <v>1422</v>
      </c>
      <c r="G37" s="261"/>
      <c r="H37" s="261"/>
      <c r="I37" s="292"/>
      <c r="J37" s="293" t="s">
        <v>68</v>
      </c>
      <c r="K37" s="89" t="s">
        <v>1423</v>
      </c>
      <c r="L37" s="60" t="s">
        <v>1424</v>
      </c>
      <c r="M37" s="388"/>
      <c r="N37" s="64" t="str">
        <f t="shared" si="1"/>
        <v/>
      </c>
      <c r="O37" s="87"/>
      <c r="P37" s="274"/>
      <c r="Q37" s="453"/>
      <c r="R37" s="388"/>
      <c r="S37" s="64" t="str">
        <f t="shared" si="2"/>
        <v/>
      </c>
      <c r="T37" s="87"/>
      <c r="U37" s="292"/>
      <c r="V37" s="292"/>
      <c r="W37" s="96"/>
      <c r="X37" s="64" t="str">
        <f t="shared" si="3"/>
        <v/>
      </c>
      <c r="Y37" s="87"/>
      <c r="Z37" s="364"/>
      <c r="AA37" s="346"/>
      <c r="AB37" s="346"/>
      <c r="AC37" s="353"/>
      <c r="AD37" s="345"/>
      <c r="AE37" s="31"/>
      <c r="AF37" s="31"/>
      <c r="AG37" s="31"/>
      <c r="AH37" s="31"/>
      <c r="AI37" s="31"/>
      <c r="AJ37" s="31"/>
      <c r="AK37" s="31"/>
    </row>
    <row r="38">
      <c r="A38" s="378">
        <v>152.0</v>
      </c>
      <c r="B38" s="378">
        <v>122.0</v>
      </c>
      <c r="C38" s="87"/>
      <c r="D38" s="113"/>
      <c r="E38" s="107"/>
      <c r="F38" s="107" t="s">
        <v>1428</v>
      </c>
      <c r="G38" s="107"/>
      <c r="H38" s="107"/>
      <c r="I38" s="165" t="s">
        <v>1429</v>
      </c>
      <c r="K38" s="456"/>
      <c r="L38" s="137"/>
      <c r="M38" s="380"/>
      <c r="N38" s="64" t="str">
        <f t="shared" si="1"/>
        <v/>
      </c>
      <c r="O38" s="87"/>
      <c r="P38" s="456"/>
      <c r="Q38" s="457"/>
      <c r="R38" s="380"/>
      <c r="S38" s="64" t="str">
        <f t="shared" si="2"/>
        <v/>
      </c>
      <c r="T38" s="87"/>
      <c r="U38" s="292"/>
      <c r="V38" s="292"/>
      <c r="W38" s="79"/>
      <c r="X38" s="64" t="str">
        <f t="shared" si="3"/>
        <v/>
      </c>
      <c r="Y38" s="87"/>
      <c r="Z38" s="364"/>
      <c r="AA38" s="346"/>
      <c r="AB38" s="346"/>
      <c r="AC38" s="353"/>
      <c r="AD38" s="345"/>
      <c r="AE38" s="31"/>
      <c r="AF38" s="31"/>
      <c r="AG38" s="31"/>
      <c r="AH38" s="31"/>
      <c r="AI38" s="31"/>
      <c r="AJ38" s="31"/>
      <c r="AK38" s="31"/>
    </row>
    <row r="39">
      <c r="A39" s="434"/>
      <c r="B39" s="378"/>
      <c r="C39" s="87"/>
      <c r="D39" s="113"/>
      <c r="E39" s="261"/>
      <c r="F39" s="261" t="s">
        <v>1436</v>
      </c>
      <c r="G39" s="261"/>
      <c r="H39" s="261"/>
      <c r="I39" s="229"/>
      <c r="J39" s="123" t="s">
        <v>68</v>
      </c>
      <c r="K39" s="455"/>
      <c r="L39" s="453"/>
      <c r="M39" s="388"/>
      <c r="N39" s="64" t="str">
        <f t="shared" si="1"/>
        <v/>
      </c>
      <c r="O39" s="87"/>
      <c r="P39" s="292"/>
      <c r="Q39" s="112"/>
      <c r="R39" s="388"/>
      <c r="S39" s="64" t="str">
        <f t="shared" si="2"/>
        <v/>
      </c>
      <c r="T39" s="87"/>
      <c r="U39" s="292"/>
      <c r="V39" s="292"/>
      <c r="W39" s="96"/>
      <c r="X39" s="64" t="str">
        <f t="shared" si="3"/>
        <v/>
      </c>
      <c r="Y39" s="87"/>
      <c r="Z39" s="364"/>
      <c r="AA39" s="346"/>
      <c r="AB39" s="346"/>
      <c r="AC39" s="353"/>
      <c r="AD39" s="346"/>
      <c r="AE39" s="31"/>
      <c r="AF39" s="31"/>
      <c r="AG39" s="31"/>
      <c r="AH39" s="31"/>
      <c r="AI39" s="31"/>
      <c r="AJ39" s="31"/>
      <c r="AK39" s="31"/>
    </row>
    <row r="40">
      <c r="A40" s="434"/>
      <c r="B40" s="378"/>
      <c r="C40" s="87"/>
      <c r="D40" s="113"/>
      <c r="E40" s="261"/>
      <c r="F40" s="261" t="s">
        <v>1441</v>
      </c>
      <c r="G40" s="261"/>
      <c r="H40" s="261"/>
      <c r="I40" s="229"/>
      <c r="J40" s="123" t="s">
        <v>68</v>
      </c>
      <c r="K40" s="55" t="s">
        <v>1442</v>
      </c>
      <c r="L40" s="60" t="s">
        <v>1385</v>
      </c>
      <c r="M40" s="388"/>
      <c r="N40" s="64" t="str">
        <f t="shared" si="1"/>
        <v/>
      </c>
      <c r="O40" s="87"/>
      <c r="P40" s="274"/>
      <c r="Q40" s="443"/>
      <c r="R40" s="388"/>
      <c r="S40" s="64" t="str">
        <f t="shared" si="2"/>
        <v/>
      </c>
      <c r="T40" s="87"/>
      <c r="U40" s="292"/>
      <c r="V40" s="292"/>
      <c r="W40" s="96"/>
      <c r="X40" s="64" t="str">
        <f t="shared" si="3"/>
        <v/>
      </c>
      <c r="Y40" s="87"/>
      <c r="Z40" s="364"/>
      <c r="AA40" s="346"/>
      <c r="AB40" s="346"/>
      <c r="AC40" s="353"/>
      <c r="AD40" s="346"/>
      <c r="AE40" s="31"/>
      <c r="AF40" s="31"/>
      <c r="AG40" s="31"/>
      <c r="AH40" s="31"/>
      <c r="AI40" s="31"/>
      <c r="AJ40" s="31"/>
      <c r="AK40" s="31"/>
    </row>
    <row r="41">
      <c r="A41" s="434"/>
      <c r="B41" s="378"/>
      <c r="C41" s="87"/>
      <c r="D41" s="113"/>
      <c r="E41" s="261"/>
      <c r="F41" s="261" t="s">
        <v>1447</v>
      </c>
      <c r="G41" s="261"/>
      <c r="H41" s="261"/>
      <c r="I41" s="229"/>
      <c r="J41" s="123" t="s">
        <v>68</v>
      </c>
      <c r="K41" s="455"/>
      <c r="L41" s="453"/>
      <c r="M41" s="388"/>
      <c r="N41" s="64" t="str">
        <f t="shared" si="1"/>
        <v/>
      </c>
      <c r="O41" s="87"/>
      <c r="P41" s="292"/>
      <c r="Q41" s="112"/>
      <c r="R41" s="388"/>
      <c r="S41" s="64" t="str">
        <f t="shared" si="2"/>
        <v/>
      </c>
      <c r="T41" s="87"/>
      <c r="U41" s="292"/>
      <c r="V41" s="292"/>
      <c r="W41" s="96"/>
      <c r="X41" s="64" t="str">
        <f t="shared" si="3"/>
        <v/>
      </c>
      <c r="Y41" s="87"/>
      <c r="Z41" s="364"/>
      <c r="AA41" s="346"/>
      <c r="AB41" s="346"/>
      <c r="AC41" s="353"/>
      <c r="AD41" s="346"/>
      <c r="AE41" s="31"/>
      <c r="AF41" s="31"/>
      <c r="AG41" s="31"/>
      <c r="AH41" s="31"/>
      <c r="AI41" s="31"/>
      <c r="AJ41" s="31"/>
      <c r="AK41" s="31"/>
    </row>
    <row r="42">
      <c r="A42" s="434"/>
      <c r="B42" s="378"/>
      <c r="C42" s="87"/>
      <c r="D42" s="113"/>
      <c r="E42" s="261"/>
      <c r="F42" s="261" t="s">
        <v>1452</v>
      </c>
      <c r="G42" s="261"/>
      <c r="H42" s="261"/>
      <c r="I42" s="229"/>
      <c r="J42" s="123" t="s">
        <v>68</v>
      </c>
      <c r="K42" s="455"/>
      <c r="L42" s="453"/>
      <c r="M42" s="380"/>
      <c r="N42" s="64" t="str">
        <f t="shared" si="1"/>
        <v/>
      </c>
      <c r="O42" s="87"/>
      <c r="P42" s="292"/>
      <c r="Q42" s="112"/>
      <c r="R42" s="380"/>
      <c r="S42" s="64" t="str">
        <f t="shared" si="2"/>
        <v/>
      </c>
      <c r="T42" s="87"/>
      <c r="U42" s="292"/>
      <c r="V42" s="292"/>
      <c r="W42" s="79"/>
      <c r="X42" s="64" t="str">
        <f t="shared" si="3"/>
        <v/>
      </c>
      <c r="Y42" s="87"/>
      <c r="Z42" s="364"/>
      <c r="AA42" s="346"/>
      <c r="AB42" s="346"/>
      <c r="AC42" s="353"/>
      <c r="AD42" s="346"/>
      <c r="AE42" s="31"/>
      <c r="AF42" s="31"/>
      <c r="AG42" s="31"/>
      <c r="AH42" s="31"/>
      <c r="AI42" s="31"/>
      <c r="AJ42" s="31"/>
      <c r="AK42" s="31"/>
    </row>
    <row r="43">
      <c r="A43" s="434"/>
      <c r="B43" s="378"/>
      <c r="C43" s="87"/>
      <c r="D43" s="113"/>
      <c r="E43" s="261"/>
      <c r="F43" s="261" t="s">
        <v>1457</v>
      </c>
      <c r="G43" s="261"/>
      <c r="H43" s="261"/>
      <c r="I43" s="85"/>
      <c r="J43" s="123" t="s">
        <v>68</v>
      </c>
      <c r="K43" s="229"/>
      <c r="L43" s="147"/>
      <c r="M43" s="388"/>
      <c r="N43" s="64" t="str">
        <f t="shared" si="1"/>
        <v/>
      </c>
      <c r="O43" s="87"/>
      <c r="P43" s="292"/>
      <c r="Q43" s="112"/>
      <c r="R43" s="388"/>
      <c r="S43" s="64" t="str">
        <f t="shared" si="2"/>
        <v/>
      </c>
      <c r="T43" s="87"/>
      <c r="U43" s="292"/>
      <c r="V43" s="292"/>
      <c r="W43" s="96"/>
      <c r="X43" s="64" t="str">
        <f t="shared" si="3"/>
        <v/>
      </c>
      <c r="Y43" s="87"/>
      <c r="Z43" s="364"/>
      <c r="AA43" s="346"/>
      <c r="AB43" s="346"/>
      <c r="AC43" s="353"/>
      <c r="AD43" s="346"/>
      <c r="AE43" s="31"/>
      <c r="AF43" s="31"/>
      <c r="AG43" s="31"/>
      <c r="AH43" s="31"/>
      <c r="AI43" s="31"/>
      <c r="AJ43" s="31"/>
      <c r="AK43" s="31"/>
    </row>
    <row r="44">
      <c r="A44" s="434"/>
      <c r="B44" s="378"/>
      <c r="C44" s="87"/>
      <c r="D44" s="113"/>
      <c r="E44" s="261"/>
      <c r="F44" s="261" t="s">
        <v>1460</v>
      </c>
      <c r="G44" s="261"/>
      <c r="H44" s="261"/>
      <c r="I44" s="229"/>
      <c r="J44" s="123" t="s">
        <v>68</v>
      </c>
      <c r="K44" s="229"/>
      <c r="L44" s="224"/>
      <c r="M44" s="388"/>
      <c r="N44" s="64" t="str">
        <f t="shared" si="1"/>
        <v/>
      </c>
      <c r="O44" s="87"/>
      <c r="P44" s="292"/>
      <c r="Q44" s="112"/>
      <c r="R44" s="388"/>
      <c r="S44" s="64" t="str">
        <f t="shared" si="2"/>
        <v/>
      </c>
      <c r="T44" s="87"/>
      <c r="U44" s="292"/>
      <c r="V44" s="292"/>
      <c r="W44" s="96"/>
      <c r="X44" s="64" t="str">
        <f t="shared" si="3"/>
        <v/>
      </c>
      <c r="Y44" s="87"/>
      <c r="Z44" s="364"/>
      <c r="AA44" s="346"/>
      <c r="AB44" s="346"/>
      <c r="AC44" s="353"/>
      <c r="AD44" s="346"/>
      <c r="AE44" s="31"/>
      <c r="AF44" s="31"/>
      <c r="AG44" s="31"/>
      <c r="AH44" s="31"/>
      <c r="AI44" s="31"/>
      <c r="AJ44" s="31"/>
      <c r="AK44" s="31"/>
    </row>
    <row r="45">
      <c r="A45" s="434"/>
      <c r="B45" s="378"/>
      <c r="C45" s="87"/>
      <c r="D45" s="113"/>
      <c r="E45" s="261"/>
      <c r="F45" s="261" t="s">
        <v>1466</v>
      </c>
      <c r="G45" s="261"/>
      <c r="H45" s="261"/>
      <c r="I45" s="229"/>
      <c r="J45" s="123" t="s">
        <v>68</v>
      </c>
      <c r="K45" s="229"/>
      <c r="L45" s="224"/>
      <c r="M45" s="388"/>
      <c r="N45" s="64" t="str">
        <f t="shared" si="1"/>
        <v/>
      </c>
      <c r="O45" s="87"/>
      <c r="P45" s="292"/>
      <c r="Q45" s="112"/>
      <c r="R45" s="388"/>
      <c r="S45" s="64" t="str">
        <f t="shared" si="2"/>
        <v/>
      </c>
      <c r="T45" s="87"/>
      <c r="U45" s="292"/>
      <c r="V45" s="292"/>
      <c r="W45" s="96"/>
      <c r="X45" s="64" t="str">
        <f t="shared" si="3"/>
        <v/>
      </c>
      <c r="Y45" s="87"/>
      <c r="Z45" s="364"/>
      <c r="AA45" s="346"/>
      <c r="AB45" s="346"/>
      <c r="AC45" s="353"/>
      <c r="AD45" s="346"/>
      <c r="AE45" s="31"/>
      <c r="AF45" s="31"/>
      <c r="AG45" s="31"/>
      <c r="AH45" s="31"/>
      <c r="AI45" s="31"/>
      <c r="AJ45" s="31"/>
      <c r="AK45" s="31"/>
    </row>
    <row r="46">
      <c r="A46" s="434"/>
      <c r="B46" s="378"/>
      <c r="C46" s="87"/>
      <c r="D46" s="113"/>
      <c r="E46" s="261"/>
      <c r="F46" s="261" t="s">
        <v>1470</v>
      </c>
      <c r="G46" s="261"/>
      <c r="H46" s="261"/>
      <c r="I46" s="229"/>
      <c r="J46" s="123" t="s">
        <v>68</v>
      </c>
      <c r="K46" s="55" t="s">
        <v>1472</v>
      </c>
      <c r="L46" s="60" t="s">
        <v>1385</v>
      </c>
      <c r="M46" s="388"/>
      <c r="N46" s="64" t="str">
        <f t="shared" si="1"/>
        <v/>
      </c>
      <c r="O46" s="87"/>
      <c r="P46" s="292"/>
      <c r="Q46" s="112"/>
      <c r="R46" s="388"/>
      <c r="S46" s="64" t="str">
        <f t="shared" si="2"/>
        <v/>
      </c>
      <c r="T46" s="87"/>
      <c r="U46" s="292"/>
      <c r="V46" s="292"/>
      <c r="W46" s="96"/>
      <c r="X46" s="64" t="str">
        <f t="shared" si="3"/>
        <v/>
      </c>
      <c r="Y46" s="87"/>
      <c r="Z46" s="364"/>
      <c r="AA46" s="346"/>
      <c r="AB46" s="346"/>
      <c r="AC46" s="353"/>
      <c r="AD46" s="346"/>
      <c r="AE46" s="31"/>
      <c r="AF46" s="31"/>
      <c r="AG46" s="31"/>
      <c r="AH46" s="31"/>
      <c r="AI46" s="31"/>
      <c r="AJ46" s="31"/>
      <c r="AK46" s="31"/>
    </row>
    <row r="47">
      <c r="A47" s="434"/>
      <c r="B47" s="378"/>
      <c r="C47" s="87"/>
      <c r="D47" s="113"/>
      <c r="E47" s="261"/>
      <c r="F47" s="261" t="s">
        <v>1474</v>
      </c>
      <c r="G47" s="261"/>
      <c r="H47" s="261"/>
      <c r="I47" s="229"/>
      <c r="J47" s="123" t="s">
        <v>68</v>
      </c>
      <c r="K47" s="455"/>
      <c r="L47" s="453"/>
      <c r="M47" s="388"/>
      <c r="N47" s="64" t="str">
        <f t="shared" si="1"/>
        <v/>
      </c>
      <c r="O47" s="87"/>
      <c r="P47" s="292"/>
      <c r="Q47" s="112"/>
      <c r="R47" s="388"/>
      <c r="S47" s="64" t="str">
        <f t="shared" si="2"/>
        <v/>
      </c>
      <c r="T47" s="87"/>
      <c r="U47" s="292"/>
      <c r="V47" s="292"/>
      <c r="W47" s="96"/>
      <c r="X47" s="64" t="str">
        <f t="shared" si="3"/>
        <v/>
      </c>
      <c r="Y47" s="87"/>
      <c r="Z47" s="364"/>
      <c r="AA47" s="346"/>
      <c r="AB47" s="346"/>
      <c r="AC47" s="353"/>
      <c r="AD47" s="346"/>
      <c r="AE47" s="31"/>
      <c r="AF47" s="31"/>
      <c r="AG47" s="31"/>
      <c r="AH47" s="31"/>
      <c r="AI47" s="31"/>
      <c r="AJ47" s="31"/>
      <c r="AK47" s="31"/>
    </row>
    <row r="48">
      <c r="A48" s="434"/>
      <c r="B48" s="378"/>
      <c r="C48" s="87"/>
      <c r="D48" s="113"/>
      <c r="E48" s="44"/>
      <c r="F48" s="44" t="s">
        <v>1475</v>
      </c>
      <c r="G48" s="44"/>
      <c r="H48" s="44"/>
      <c r="I48" s="229"/>
      <c r="J48" s="123" t="s">
        <v>68</v>
      </c>
      <c r="K48" s="55" t="s">
        <v>1478</v>
      </c>
      <c r="L48" s="60" t="s">
        <v>1480</v>
      </c>
      <c r="M48" s="388"/>
      <c r="N48" s="64" t="str">
        <f t="shared" si="1"/>
        <v/>
      </c>
      <c r="O48" s="87"/>
      <c r="P48" s="292"/>
      <c r="Q48" s="112"/>
      <c r="R48" s="388"/>
      <c r="S48" s="64" t="str">
        <f t="shared" si="2"/>
        <v/>
      </c>
      <c r="T48" s="87"/>
      <c r="U48" s="292"/>
      <c r="V48" s="292"/>
      <c r="W48" s="96"/>
      <c r="X48" s="64" t="str">
        <f t="shared" si="3"/>
        <v/>
      </c>
      <c r="Y48" s="87"/>
      <c r="Z48" s="364"/>
      <c r="AA48" s="346"/>
      <c r="AB48" s="346"/>
      <c r="AC48" s="353"/>
      <c r="AD48" s="346"/>
      <c r="AE48" s="31"/>
      <c r="AF48" s="31"/>
      <c r="AG48" s="31"/>
      <c r="AH48" s="31"/>
      <c r="AI48" s="31"/>
      <c r="AJ48" s="31"/>
      <c r="AK48" s="31"/>
    </row>
    <row r="49">
      <c r="A49" s="434"/>
      <c r="B49" s="378">
        <v>152.0</v>
      </c>
      <c r="C49" s="87"/>
      <c r="D49" s="113"/>
      <c r="E49" s="261"/>
      <c r="F49" s="261" t="s">
        <v>1494</v>
      </c>
      <c r="G49" s="261"/>
      <c r="H49" s="261"/>
      <c r="I49" s="229"/>
      <c r="J49" s="123" t="s">
        <v>68</v>
      </c>
      <c r="K49" s="55" t="s">
        <v>1495</v>
      </c>
      <c r="L49" s="60" t="s">
        <v>1385</v>
      </c>
      <c r="M49" s="388"/>
      <c r="N49" s="64" t="str">
        <f t="shared" si="1"/>
        <v/>
      </c>
      <c r="O49" s="87"/>
      <c r="P49" s="292"/>
      <c r="Q49" s="112"/>
      <c r="R49" s="388"/>
      <c r="S49" s="64" t="str">
        <f t="shared" si="2"/>
        <v/>
      </c>
      <c r="T49" s="87"/>
      <c r="U49" s="292"/>
      <c r="V49" s="292"/>
      <c r="W49" s="96"/>
      <c r="X49" s="64" t="str">
        <f t="shared" si="3"/>
        <v/>
      </c>
      <c r="Y49" s="87"/>
      <c r="Z49" s="364"/>
      <c r="AA49" s="346"/>
      <c r="AB49" s="346"/>
      <c r="AC49" s="353"/>
      <c r="AD49" s="346"/>
      <c r="AE49" s="31"/>
      <c r="AF49" s="31"/>
      <c r="AG49" s="31"/>
      <c r="AH49" s="31"/>
      <c r="AI49" s="31"/>
      <c r="AJ49" s="31"/>
      <c r="AK49" s="31"/>
    </row>
    <row r="50">
      <c r="A50" s="434"/>
      <c r="B50" s="378"/>
      <c r="C50" s="87"/>
      <c r="D50" s="113"/>
      <c r="E50" s="261"/>
      <c r="F50" s="261" t="s">
        <v>1496</v>
      </c>
      <c r="G50" s="261"/>
      <c r="H50" s="261"/>
      <c r="I50" s="229"/>
      <c r="J50" s="123" t="s">
        <v>68</v>
      </c>
      <c r="K50" s="455"/>
      <c r="L50" s="453"/>
      <c r="M50" s="380"/>
      <c r="N50" s="64" t="str">
        <f t="shared" si="1"/>
        <v/>
      </c>
      <c r="O50" s="87"/>
      <c r="P50" s="292"/>
      <c r="Q50" s="112"/>
      <c r="R50" s="380"/>
      <c r="S50" s="64" t="str">
        <f t="shared" si="2"/>
        <v/>
      </c>
      <c r="T50" s="87"/>
      <c r="U50" s="292"/>
      <c r="V50" s="292"/>
      <c r="W50" s="79"/>
      <c r="X50" s="64" t="str">
        <f t="shared" si="3"/>
        <v/>
      </c>
      <c r="Y50" s="87"/>
      <c r="Z50" s="364"/>
      <c r="AA50" s="346"/>
      <c r="AB50" s="346"/>
      <c r="AC50" s="353"/>
      <c r="AD50" s="346"/>
      <c r="AE50" s="31"/>
      <c r="AF50" s="31"/>
      <c r="AG50" s="31"/>
      <c r="AH50" s="31"/>
      <c r="AI50" s="31"/>
      <c r="AJ50" s="31"/>
      <c r="AK50" s="31"/>
    </row>
    <row r="51">
      <c r="A51" s="434">
        <v>310.0</v>
      </c>
      <c r="B51" s="378">
        <v>122.0</v>
      </c>
      <c r="C51" s="87"/>
      <c r="D51" s="113"/>
      <c r="E51" s="44"/>
      <c r="F51" s="144" t="s">
        <v>1500</v>
      </c>
      <c r="G51" s="44"/>
      <c r="H51" s="44"/>
      <c r="I51" s="85" t="s">
        <v>1501</v>
      </c>
      <c r="J51" s="217" t="s">
        <v>10</v>
      </c>
      <c r="K51" s="55" t="s">
        <v>1502</v>
      </c>
      <c r="L51" s="60" t="s">
        <v>1503</v>
      </c>
      <c r="M51" s="388"/>
      <c r="N51" s="64" t="str">
        <f t="shared" si="1"/>
        <v/>
      </c>
      <c r="O51" s="87"/>
      <c r="P51" s="292"/>
      <c r="Q51" s="112"/>
      <c r="R51" s="388"/>
      <c r="S51" s="64" t="str">
        <f t="shared" si="2"/>
        <v/>
      </c>
      <c r="T51" s="87"/>
      <c r="U51" s="292"/>
      <c r="V51" s="292"/>
      <c r="W51" s="96"/>
      <c r="X51" s="64" t="str">
        <f t="shared" si="3"/>
        <v/>
      </c>
      <c r="Y51" s="87"/>
      <c r="Z51" s="364"/>
      <c r="AA51" s="346"/>
      <c r="AB51" s="346"/>
      <c r="AC51" s="353"/>
      <c r="AD51" s="346"/>
      <c r="AE51" s="31"/>
      <c r="AF51" s="31"/>
      <c r="AG51" s="31"/>
      <c r="AH51" s="31"/>
      <c r="AI51" s="31"/>
      <c r="AJ51" s="31"/>
      <c r="AK51" s="31"/>
    </row>
    <row r="52">
      <c r="A52" s="434"/>
      <c r="B52" s="378"/>
      <c r="C52" s="87"/>
      <c r="D52" s="113"/>
      <c r="E52" s="44"/>
      <c r="F52" s="44" t="s">
        <v>1508</v>
      </c>
      <c r="G52" s="44"/>
      <c r="H52" s="44"/>
      <c r="I52" s="229"/>
      <c r="J52" s="123" t="s">
        <v>68</v>
      </c>
      <c r="K52" s="455"/>
      <c r="L52" s="453"/>
      <c r="M52" s="388"/>
      <c r="N52" s="64" t="str">
        <f t="shared" si="1"/>
        <v/>
      </c>
      <c r="O52" s="87"/>
      <c r="P52" s="274"/>
      <c r="Q52" s="443"/>
      <c r="R52" s="388"/>
      <c r="S52" s="64" t="str">
        <f t="shared" si="2"/>
        <v/>
      </c>
      <c r="T52" s="87"/>
      <c r="U52" s="292"/>
      <c r="V52" s="292"/>
      <c r="W52" s="96"/>
      <c r="X52" s="64" t="str">
        <f t="shared" si="3"/>
        <v/>
      </c>
      <c r="Y52" s="87"/>
      <c r="Z52" s="364"/>
      <c r="AA52" s="346"/>
      <c r="AB52" s="346"/>
      <c r="AC52" s="353"/>
      <c r="AD52" s="346"/>
      <c r="AE52" s="31"/>
      <c r="AF52" s="31"/>
      <c r="AG52" s="31"/>
      <c r="AH52" s="31"/>
      <c r="AI52" s="31"/>
      <c r="AJ52" s="31"/>
      <c r="AK52" s="31"/>
    </row>
    <row r="53">
      <c r="A53" s="377">
        <v>307.0</v>
      </c>
      <c r="B53" s="378">
        <v>122.0</v>
      </c>
      <c r="C53" s="87"/>
      <c r="D53" s="113"/>
      <c r="E53" s="477"/>
      <c r="F53" s="477" t="s">
        <v>1512</v>
      </c>
      <c r="G53" s="477"/>
      <c r="H53" s="477"/>
      <c r="I53" s="229"/>
      <c r="J53" s="123"/>
      <c r="K53" s="55"/>
      <c r="L53" s="89"/>
      <c r="M53" s="388"/>
      <c r="N53" s="64" t="str">
        <f t="shared" si="1"/>
        <v/>
      </c>
      <c r="O53" s="87"/>
      <c r="P53" s="292"/>
      <c r="Q53" s="112"/>
      <c r="R53" s="388"/>
      <c r="S53" s="64" t="str">
        <f t="shared" si="2"/>
        <v/>
      </c>
      <c r="T53" s="87"/>
      <c r="U53" s="292"/>
      <c r="V53" s="292"/>
      <c r="W53" s="96"/>
      <c r="X53" s="64" t="str">
        <f t="shared" si="3"/>
        <v/>
      </c>
      <c r="Y53" s="87"/>
      <c r="Z53" s="364"/>
      <c r="AA53" s="346"/>
      <c r="AB53" s="346"/>
      <c r="AC53" s="353"/>
      <c r="AD53" s="353"/>
      <c r="AE53" s="31"/>
      <c r="AF53" s="31"/>
      <c r="AG53" s="31"/>
      <c r="AH53" s="31"/>
      <c r="AI53" s="31"/>
      <c r="AJ53" s="31"/>
      <c r="AK53" s="31"/>
    </row>
    <row r="54">
      <c r="A54" s="378">
        <v>316.0</v>
      </c>
      <c r="B54" s="378">
        <v>122.0</v>
      </c>
      <c r="C54" s="87"/>
      <c r="D54" s="113"/>
      <c r="E54" s="477"/>
      <c r="F54" s="477" t="s">
        <v>1514</v>
      </c>
      <c r="G54" s="477"/>
      <c r="H54" s="477"/>
      <c r="I54" s="85"/>
      <c r="J54" s="123"/>
      <c r="K54" s="274"/>
      <c r="L54" s="443"/>
      <c r="M54" s="388"/>
      <c r="N54" s="64" t="str">
        <f t="shared" si="1"/>
        <v/>
      </c>
      <c r="O54" s="87"/>
      <c r="P54" s="274"/>
      <c r="Q54" s="443"/>
      <c r="R54" s="388"/>
      <c r="S54" s="64" t="str">
        <f t="shared" si="2"/>
        <v/>
      </c>
      <c r="T54" s="87"/>
      <c r="U54" s="292"/>
      <c r="V54" s="292"/>
      <c r="W54" s="96"/>
      <c r="X54" s="64" t="str">
        <f t="shared" si="3"/>
        <v/>
      </c>
      <c r="Y54" s="87"/>
      <c r="Z54" s="364"/>
      <c r="AA54" s="346"/>
      <c r="AB54" s="346"/>
      <c r="AC54" s="353"/>
      <c r="AD54" s="353"/>
      <c r="AE54" s="31"/>
      <c r="AF54" s="31"/>
      <c r="AG54" s="31"/>
      <c r="AH54" s="31"/>
      <c r="AI54" s="31"/>
      <c r="AJ54" s="31"/>
      <c r="AK54" s="31"/>
    </row>
    <row r="55">
      <c r="A55" s="378">
        <v>319.0</v>
      </c>
      <c r="B55" s="378">
        <v>122.0</v>
      </c>
      <c r="C55" s="87"/>
      <c r="D55" s="113"/>
      <c r="E55" s="44"/>
      <c r="F55" s="44" t="s">
        <v>1517</v>
      </c>
      <c r="G55" s="44"/>
      <c r="H55" s="44"/>
      <c r="I55" s="165" t="s">
        <v>1518</v>
      </c>
      <c r="K55" s="68"/>
      <c r="L55" s="53"/>
      <c r="M55" s="388"/>
      <c r="N55" s="64" t="str">
        <f t="shared" si="1"/>
        <v/>
      </c>
      <c r="O55" s="87"/>
      <c r="P55" s="274"/>
      <c r="Q55" s="453"/>
      <c r="R55" s="388"/>
      <c r="S55" s="64" t="str">
        <f t="shared" si="2"/>
        <v/>
      </c>
      <c r="T55" s="87"/>
      <c r="U55" s="292"/>
      <c r="V55" s="292"/>
      <c r="W55" s="96"/>
      <c r="X55" s="64" t="str">
        <f t="shared" si="3"/>
        <v/>
      </c>
      <c r="Y55" s="87"/>
      <c r="Z55" s="364"/>
      <c r="AA55" s="346"/>
      <c r="AB55" s="346"/>
      <c r="AC55" s="353"/>
      <c r="AD55" s="353"/>
      <c r="AE55" s="31"/>
      <c r="AF55" s="31"/>
      <c r="AG55" s="31"/>
      <c r="AH55" s="31"/>
      <c r="AI55" s="31"/>
      <c r="AJ55" s="31"/>
      <c r="AK55" s="31"/>
    </row>
    <row r="56">
      <c r="A56" s="377"/>
      <c r="B56" s="378"/>
      <c r="C56" s="157"/>
      <c r="D56" s="113"/>
      <c r="E56" s="478"/>
      <c r="F56" s="478" t="s">
        <v>981</v>
      </c>
      <c r="G56" s="478"/>
      <c r="H56" s="478"/>
      <c r="I56" s="229"/>
      <c r="J56" s="123" t="s">
        <v>68</v>
      </c>
      <c r="K56" s="55" t="s">
        <v>1519</v>
      </c>
      <c r="L56" s="60" t="s">
        <v>1385</v>
      </c>
      <c r="M56" s="388"/>
      <c r="N56" s="64" t="str">
        <f t="shared" si="1"/>
        <v/>
      </c>
      <c r="O56" s="87"/>
      <c r="P56" s="292"/>
      <c r="Q56" s="112"/>
      <c r="R56" s="388"/>
      <c r="S56" s="64" t="str">
        <f t="shared" si="2"/>
        <v/>
      </c>
      <c r="T56" s="87"/>
      <c r="U56" s="292"/>
      <c r="V56" s="292"/>
      <c r="W56" s="96"/>
      <c r="X56" s="64" t="str">
        <f t="shared" si="3"/>
        <v/>
      </c>
      <c r="Y56" s="87"/>
      <c r="Z56" s="364"/>
      <c r="AA56" s="346"/>
      <c r="AB56" s="346"/>
      <c r="AC56" s="353"/>
      <c r="AD56" s="353"/>
      <c r="AE56" s="31"/>
      <c r="AF56" s="31"/>
      <c r="AG56" s="31"/>
      <c r="AH56" s="31"/>
      <c r="AI56" s="31"/>
      <c r="AJ56" s="31"/>
      <c r="AK56" s="31"/>
    </row>
    <row r="57">
      <c r="A57" s="377"/>
      <c r="B57" s="378"/>
      <c r="C57" s="40" t="s">
        <v>429</v>
      </c>
      <c r="D57" s="481" t="s">
        <v>429</v>
      </c>
      <c r="E57" s="481"/>
      <c r="F57" s="481"/>
      <c r="G57" s="481"/>
      <c r="H57" s="481"/>
      <c r="I57" s="482" t="s">
        <v>1523</v>
      </c>
      <c r="J57" s="483" t="s">
        <v>5</v>
      </c>
      <c r="K57" s="53" t="s">
        <v>1524</v>
      </c>
      <c r="L57" s="60" t="s">
        <v>1525</v>
      </c>
      <c r="M57" s="388"/>
      <c r="N57" s="64" t="str">
        <f t="shared" si="1"/>
        <v/>
      </c>
      <c r="O57" s="87"/>
      <c r="P57" s="53" t="s">
        <v>1528</v>
      </c>
      <c r="Q57" s="60" t="s">
        <v>1529</v>
      </c>
      <c r="R57" s="388"/>
      <c r="S57" s="64" t="str">
        <f t="shared" si="2"/>
        <v/>
      </c>
      <c r="T57" s="87"/>
      <c r="U57" s="292"/>
      <c r="V57" s="292"/>
      <c r="W57" s="96"/>
      <c r="X57" s="64" t="str">
        <f t="shared" si="3"/>
        <v/>
      </c>
      <c r="Y57" s="87"/>
      <c r="Z57" s="364"/>
      <c r="AA57" s="346"/>
      <c r="AB57" s="346"/>
      <c r="AC57" s="353"/>
      <c r="AD57" s="353"/>
      <c r="AE57" s="31"/>
      <c r="AF57" s="31"/>
      <c r="AG57" s="31"/>
      <c r="AH57" s="31"/>
      <c r="AI57" s="31"/>
      <c r="AJ57" s="31"/>
      <c r="AK57" s="31"/>
    </row>
    <row r="58">
      <c r="A58" s="377"/>
      <c r="B58" s="378"/>
      <c r="C58" s="87"/>
      <c r="D58" s="113"/>
      <c r="E58" s="144" t="s">
        <v>1532</v>
      </c>
      <c r="F58" s="144"/>
      <c r="G58" s="144"/>
      <c r="H58" s="144"/>
      <c r="I58" s="482" t="s">
        <v>1533</v>
      </c>
      <c r="J58" s="486" t="s">
        <v>6</v>
      </c>
      <c r="K58" s="53" t="s">
        <v>1528</v>
      </c>
      <c r="L58" s="60" t="s">
        <v>1536</v>
      </c>
      <c r="M58" s="388"/>
      <c r="N58" s="64" t="str">
        <f t="shared" si="1"/>
        <v/>
      </c>
      <c r="O58" s="87"/>
      <c r="P58" s="53" t="s">
        <v>1540</v>
      </c>
      <c r="Q58" s="60" t="s">
        <v>1541</v>
      </c>
      <c r="R58" s="388"/>
      <c r="S58" s="64" t="str">
        <f t="shared" si="2"/>
        <v/>
      </c>
      <c r="T58" s="87"/>
      <c r="U58" s="292"/>
      <c r="V58" s="292"/>
      <c r="W58" s="96"/>
      <c r="X58" s="64" t="str">
        <f t="shared" si="3"/>
        <v/>
      </c>
      <c r="Y58" s="87"/>
      <c r="Z58" s="364"/>
      <c r="AA58" s="346"/>
      <c r="AB58" s="346"/>
      <c r="AC58" s="353"/>
      <c r="AD58" s="353"/>
      <c r="AE58" s="31"/>
      <c r="AF58" s="31"/>
      <c r="AG58" s="31"/>
      <c r="AH58" s="31"/>
      <c r="AI58" s="31"/>
      <c r="AJ58" s="31"/>
      <c r="AK58" s="31"/>
    </row>
    <row r="59">
      <c r="A59" s="377"/>
      <c r="B59" s="378"/>
      <c r="C59" s="87"/>
      <c r="D59" s="113"/>
      <c r="E59" s="44" t="s">
        <v>523</v>
      </c>
      <c r="F59" s="44"/>
      <c r="G59" s="44"/>
      <c r="H59" s="44"/>
      <c r="I59" s="85" t="s">
        <v>1547</v>
      </c>
      <c r="J59" s="139" t="s">
        <v>9</v>
      </c>
      <c r="K59" s="53" t="s">
        <v>1548</v>
      </c>
      <c r="L59" s="60" t="s">
        <v>1549</v>
      </c>
      <c r="M59" s="388"/>
      <c r="N59" s="64" t="str">
        <f t="shared" si="1"/>
        <v/>
      </c>
      <c r="O59" s="87"/>
      <c r="P59" s="89" t="s">
        <v>1552</v>
      </c>
      <c r="Q59" s="60" t="s">
        <v>1553</v>
      </c>
      <c r="R59" s="388"/>
      <c r="S59" s="64" t="str">
        <f t="shared" si="2"/>
        <v/>
      </c>
      <c r="T59" s="87"/>
      <c r="U59" s="292"/>
      <c r="V59" s="292"/>
      <c r="W59" s="96"/>
      <c r="X59" s="64" t="str">
        <f t="shared" si="3"/>
        <v/>
      </c>
      <c r="Y59" s="87"/>
      <c r="Z59" s="364"/>
      <c r="AA59" s="346"/>
      <c r="AB59" s="346"/>
      <c r="AC59" s="353"/>
      <c r="AD59" s="353"/>
      <c r="AE59" s="31"/>
      <c r="AF59" s="31"/>
      <c r="AG59" s="31"/>
      <c r="AH59" s="31"/>
      <c r="AI59" s="31"/>
      <c r="AJ59" s="31"/>
      <c r="AK59" s="31"/>
    </row>
    <row r="60">
      <c r="A60" s="377"/>
      <c r="B60" s="378"/>
      <c r="C60" s="87"/>
      <c r="D60" s="113"/>
      <c r="E60" s="44" t="s">
        <v>1557</v>
      </c>
      <c r="F60" s="44"/>
      <c r="G60" s="44"/>
      <c r="H60" s="44"/>
      <c r="I60" s="85"/>
      <c r="J60" s="123" t="s">
        <v>68</v>
      </c>
      <c r="K60" s="292"/>
      <c r="L60" s="112"/>
      <c r="M60" s="388"/>
      <c r="N60" s="64" t="str">
        <f t="shared" si="1"/>
        <v/>
      </c>
      <c r="O60" s="87"/>
      <c r="P60" s="292"/>
      <c r="Q60" s="224"/>
      <c r="R60" s="388"/>
      <c r="S60" s="64" t="str">
        <f t="shared" si="2"/>
        <v/>
      </c>
      <c r="T60" s="87"/>
      <c r="U60" s="292"/>
      <c r="V60" s="292"/>
      <c r="W60" s="96"/>
      <c r="X60" s="64" t="str">
        <f t="shared" si="3"/>
        <v/>
      </c>
      <c r="Y60" s="87"/>
      <c r="Z60" s="364"/>
      <c r="AA60" s="346"/>
      <c r="AB60" s="346"/>
      <c r="AC60" s="353"/>
      <c r="AD60" s="353"/>
      <c r="AE60" s="31"/>
      <c r="AF60" s="31"/>
      <c r="AG60" s="31"/>
      <c r="AH60" s="31"/>
      <c r="AI60" s="31"/>
      <c r="AJ60" s="31"/>
      <c r="AK60" s="31"/>
    </row>
    <row r="61">
      <c r="A61" s="377"/>
      <c r="B61" s="378"/>
      <c r="C61" s="87"/>
      <c r="D61" s="113"/>
      <c r="E61" s="44" t="s">
        <v>473</v>
      </c>
      <c r="F61" s="44"/>
      <c r="G61" s="44"/>
      <c r="H61" s="44"/>
      <c r="I61" s="85" t="s">
        <v>1558</v>
      </c>
      <c r="J61" s="139" t="s">
        <v>9</v>
      </c>
      <c r="K61" s="55" t="s">
        <v>1559</v>
      </c>
      <c r="L61" s="60" t="s">
        <v>1560</v>
      </c>
      <c r="M61" s="388"/>
      <c r="N61" s="64" t="str">
        <f t="shared" si="1"/>
        <v/>
      </c>
      <c r="O61" s="87"/>
      <c r="P61" s="130"/>
      <c r="Q61" s="137"/>
      <c r="R61" s="388"/>
      <c r="S61" s="64" t="str">
        <f t="shared" si="2"/>
        <v/>
      </c>
      <c r="T61" s="87"/>
      <c r="U61" s="292"/>
      <c r="V61" s="292"/>
      <c r="W61" s="96"/>
      <c r="X61" s="64" t="str">
        <f t="shared" si="3"/>
        <v/>
      </c>
      <c r="Y61" s="87"/>
      <c r="Z61" s="364"/>
      <c r="AA61" s="346"/>
      <c r="AB61" s="346"/>
      <c r="AC61" s="353"/>
      <c r="AD61" s="353"/>
      <c r="AE61" s="31"/>
      <c r="AF61" s="31"/>
      <c r="AG61" s="31"/>
      <c r="AH61" s="31"/>
      <c r="AI61" s="31"/>
      <c r="AJ61" s="31"/>
      <c r="AK61" s="31"/>
    </row>
    <row r="62">
      <c r="A62" s="377"/>
      <c r="B62" s="378"/>
      <c r="C62" s="87"/>
      <c r="D62" s="113"/>
      <c r="E62" s="491"/>
      <c r="F62" s="491" t="s">
        <v>981</v>
      </c>
      <c r="G62" s="491"/>
      <c r="H62" s="491"/>
      <c r="I62" s="85"/>
      <c r="J62" s="123" t="s">
        <v>68</v>
      </c>
      <c r="K62" s="55" t="s">
        <v>1563</v>
      </c>
      <c r="L62" s="60" t="s">
        <v>1385</v>
      </c>
      <c r="M62" s="388"/>
      <c r="N62" s="64" t="str">
        <f t="shared" si="1"/>
        <v/>
      </c>
      <c r="O62" s="87"/>
      <c r="P62" s="292"/>
      <c r="Q62" s="224"/>
      <c r="R62" s="388"/>
      <c r="S62" s="64" t="str">
        <f t="shared" si="2"/>
        <v/>
      </c>
      <c r="T62" s="87"/>
      <c r="U62" s="292"/>
      <c r="V62" s="292"/>
      <c r="W62" s="96"/>
      <c r="X62" s="64" t="str">
        <f t="shared" si="3"/>
        <v/>
      </c>
      <c r="Y62" s="87"/>
      <c r="Z62" s="364"/>
      <c r="AA62" s="346"/>
      <c r="AB62" s="346"/>
      <c r="AC62" s="353"/>
      <c r="AD62" s="353"/>
      <c r="AE62" s="31"/>
      <c r="AF62" s="31"/>
      <c r="AG62" s="31"/>
      <c r="AH62" s="31"/>
      <c r="AI62" s="31"/>
      <c r="AJ62" s="31"/>
      <c r="AK62" s="31"/>
    </row>
    <row r="63">
      <c r="A63" s="377"/>
      <c r="B63" s="378"/>
      <c r="C63" s="87"/>
      <c r="D63" s="113"/>
      <c r="E63" s="44" t="s">
        <v>670</v>
      </c>
      <c r="F63" s="44"/>
      <c r="G63" s="44"/>
      <c r="H63" s="44"/>
      <c r="I63" s="85"/>
      <c r="J63" s="123" t="s">
        <v>68</v>
      </c>
      <c r="K63" s="292"/>
      <c r="L63" s="112"/>
      <c r="M63" s="388"/>
      <c r="N63" s="64" t="str">
        <f t="shared" si="1"/>
        <v/>
      </c>
      <c r="O63" s="87"/>
      <c r="P63" s="292"/>
      <c r="Q63" s="224"/>
      <c r="R63" s="388"/>
      <c r="S63" s="64" t="str">
        <f t="shared" si="2"/>
        <v/>
      </c>
      <c r="T63" s="87"/>
      <c r="U63" s="292"/>
      <c r="V63" s="292"/>
      <c r="W63" s="96"/>
      <c r="X63" s="64" t="str">
        <f t="shared" si="3"/>
        <v/>
      </c>
      <c r="Y63" s="87"/>
      <c r="Z63" s="364"/>
      <c r="AA63" s="346"/>
      <c r="AB63" s="346"/>
      <c r="AC63" s="353"/>
      <c r="AD63" s="353"/>
      <c r="AE63" s="31"/>
      <c r="AF63" s="31"/>
      <c r="AG63" s="31"/>
      <c r="AH63" s="31"/>
      <c r="AI63" s="31"/>
      <c r="AJ63" s="31"/>
      <c r="AK63" s="31"/>
    </row>
    <row r="64">
      <c r="A64" s="377"/>
      <c r="B64" s="378"/>
      <c r="C64" s="157"/>
      <c r="D64" s="44"/>
      <c r="E64" s="144" t="s">
        <v>1567</v>
      </c>
      <c r="F64" s="44"/>
      <c r="G64" s="44"/>
      <c r="H64" s="44"/>
      <c r="I64" s="110" t="s">
        <v>1568</v>
      </c>
      <c r="J64" s="433" t="s">
        <v>11</v>
      </c>
      <c r="K64" s="55" t="s">
        <v>1569</v>
      </c>
      <c r="L64" s="60" t="s">
        <v>1570</v>
      </c>
      <c r="M64" s="388"/>
      <c r="N64" s="64" t="str">
        <f t="shared" si="1"/>
        <v/>
      </c>
      <c r="O64" s="87"/>
      <c r="P64" s="292"/>
      <c r="Q64" s="224"/>
      <c r="R64" s="388"/>
      <c r="S64" s="64" t="str">
        <f t="shared" si="2"/>
        <v/>
      </c>
      <c r="T64" s="87"/>
      <c r="U64" s="292"/>
      <c r="V64" s="292"/>
      <c r="W64" s="96"/>
      <c r="X64" s="64" t="str">
        <f t="shared" si="3"/>
        <v/>
      </c>
      <c r="Y64" s="87"/>
      <c r="Z64" s="364"/>
      <c r="AA64" s="346"/>
      <c r="AB64" s="346"/>
      <c r="AC64" s="353"/>
      <c r="AD64" s="353"/>
      <c r="AE64" s="31"/>
      <c r="AF64" s="31"/>
      <c r="AG64" s="31"/>
      <c r="AH64" s="31"/>
      <c r="AI64" s="31"/>
      <c r="AJ64" s="31"/>
      <c r="AK64" s="31"/>
    </row>
    <row r="65">
      <c r="A65" s="377">
        <v>22.0</v>
      </c>
      <c r="B65" s="378">
        <v>19.0</v>
      </c>
      <c r="C65" s="38" t="s">
        <v>529</v>
      </c>
      <c r="D65" s="44" t="s">
        <v>529</v>
      </c>
      <c r="E65" s="44"/>
      <c r="F65" s="44"/>
      <c r="G65" s="44"/>
      <c r="H65" s="44"/>
      <c r="I65" s="85" t="s">
        <v>1578</v>
      </c>
      <c r="J65" s="170" t="s">
        <v>5</v>
      </c>
      <c r="K65" s="53" t="s">
        <v>1579</v>
      </c>
      <c r="L65" s="55" t="s">
        <v>1580</v>
      </c>
      <c r="M65" s="388"/>
      <c r="N65" s="64" t="str">
        <f t="shared" si="1"/>
        <v/>
      </c>
      <c r="O65" s="87"/>
      <c r="P65" s="53" t="s">
        <v>1581</v>
      </c>
      <c r="Q65" s="60" t="s">
        <v>1582</v>
      </c>
      <c r="R65" s="388"/>
      <c r="S65" s="64" t="str">
        <f t="shared" si="2"/>
        <v/>
      </c>
      <c r="T65" s="87"/>
      <c r="U65" s="292"/>
      <c r="V65" s="292"/>
      <c r="W65" s="96"/>
      <c r="X65" s="64" t="str">
        <f t="shared" si="3"/>
        <v/>
      </c>
      <c r="Y65" s="87"/>
      <c r="Z65" s="364"/>
      <c r="AA65" s="346"/>
      <c r="AB65" s="346"/>
      <c r="AC65" s="353"/>
      <c r="AD65" s="353"/>
      <c r="AE65" s="31"/>
      <c r="AF65" s="31"/>
      <c r="AG65" s="31"/>
      <c r="AH65" s="31"/>
      <c r="AI65" s="31"/>
      <c r="AJ65" s="31"/>
      <c r="AK65" s="31"/>
    </row>
    <row r="66">
      <c r="A66" s="434"/>
      <c r="B66" s="378"/>
      <c r="C66" s="87"/>
      <c r="D66" s="113"/>
      <c r="E66" s="44" t="s">
        <v>551</v>
      </c>
      <c r="F66" s="44"/>
      <c r="G66" s="44"/>
      <c r="H66" s="44"/>
      <c r="I66" s="85" t="s">
        <v>1587</v>
      </c>
      <c r="J66" s="426" t="s">
        <v>6</v>
      </c>
      <c r="K66" s="503" t="s">
        <v>1588</v>
      </c>
      <c r="L66" s="407" t="s">
        <v>1589</v>
      </c>
      <c r="M66" s="388"/>
      <c r="N66" s="64" t="str">
        <f t="shared" si="1"/>
        <v/>
      </c>
      <c r="O66" s="87"/>
      <c r="P66" s="89" t="s">
        <v>1590</v>
      </c>
      <c r="Q66" s="60" t="s">
        <v>1591</v>
      </c>
      <c r="R66" s="388"/>
      <c r="S66" s="64" t="str">
        <f t="shared" si="2"/>
        <v/>
      </c>
      <c r="T66" s="87"/>
      <c r="U66" s="292"/>
      <c r="V66" s="292"/>
      <c r="W66" s="96"/>
      <c r="X66" s="64" t="str">
        <f t="shared" si="3"/>
        <v/>
      </c>
      <c r="Y66" s="87"/>
      <c r="Z66" s="364"/>
      <c r="AA66" s="346"/>
      <c r="AB66" s="346"/>
      <c r="AC66" s="353"/>
      <c r="AD66" s="353"/>
      <c r="AE66" s="31"/>
      <c r="AF66" s="31"/>
      <c r="AG66" s="31"/>
      <c r="AH66" s="31"/>
      <c r="AI66" s="31"/>
      <c r="AJ66" s="31"/>
      <c r="AK66" s="31"/>
    </row>
    <row r="67">
      <c r="A67" s="434"/>
      <c r="B67" s="378"/>
      <c r="C67" s="87"/>
      <c r="D67" s="113"/>
      <c r="E67" s="44"/>
      <c r="F67" s="99" t="s">
        <v>1594</v>
      </c>
      <c r="G67" s="44"/>
      <c r="H67" s="44"/>
      <c r="I67" s="85" t="s">
        <v>1595</v>
      </c>
      <c r="J67" s="139" t="s">
        <v>9</v>
      </c>
      <c r="K67" s="55" t="s">
        <v>1590</v>
      </c>
      <c r="L67" s="60" t="s">
        <v>1596</v>
      </c>
      <c r="M67" s="388"/>
      <c r="N67" s="64" t="str">
        <f t="shared" si="1"/>
        <v/>
      </c>
      <c r="O67" s="87"/>
      <c r="P67" s="53" t="s">
        <v>1597</v>
      </c>
      <c r="Q67" s="60" t="s">
        <v>1598</v>
      </c>
      <c r="R67" s="388"/>
      <c r="S67" s="64" t="str">
        <f t="shared" si="2"/>
        <v/>
      </c>
      <c r="T67" s="87"/>
      <c r="U67" s="292"/>
      <c r="V67" s="292"/>
      <c r="W67" s="96"/>
      <c r="X67" s="64" t="str">
        <f t="shared" si="3"/>
        <v/>
      </c>
      <c r="Y67" s="87"/>
      <c r="Z67" s="364"/>
      <c r="AA67" s="346"/>
      <c r="AB67" s="346"/>
      <c r="AC67" s="353"/>
      <c r="AD67" s="353"/>
      <c r="AE67" s="31"/>
      <c r="AF67" s="31"/>
      <c r="AG67" s="31"/>
      <c r="AH67" s="31"/>
      <c r="AI67" s="31"/>
      <c r="AJ67" s="31"/>
      <c r="AK67" s="31"/>
    </row>
    <row r="68">
      <c r="A68" s="434"/>
      <c r="B68" s="378"/>
      <c r="C68" s="87"/>
      <c r="D68" s="113"/>
      <c r="E68" s="44"/>
      <c r="F68" s="99" t="s">
        <v>1605</v>
      </c>
      <c r="G68" s="44"/>
      <c r="H68" s="44"/>
      <c r="I68" s="85"/>
      <c r="J68" s="123" t="s">
        <v>68</v>
      </c>
      <c r="K68" s="53"/>
      <c r="L68" s="112"/>
      <c r="M68" s="380"/>
      <c r="N68" s="64" t="str">
        <f t="shared" si="1"/>
        <v/>
      </c>
      <c r="O68" s="87"/>
      <c r="P68" s="292"/>
      <c r="Q68" s="112"/>
      <c r="R68" s="380"/>
      <c r="S68" s="64" t="str">
        <f t="shared" si="2"/>
        <v/>
      </c>
      <c r="T68" s="87"/>
      <c r="U68" s="292"/>
      <c r="V68" s="292"/>
      <c r="W68" s="79"/>
      <c r="X68" s="64" t="str">
        <f t="shared" si="3"/>
        <v/>
      </c>
      <c r="Y68" s="87"/>
      <c r="Z68" s="364"/>
      <c r="AA68" s="346"/>
      <c r="AB68" s="346"/>
      <c r="AC68" s="353"/>
      <c r="AD68" s="353"/>
      <c r="AE68" s="31"/>
      <c r="AF68" s="31"/>
      <c r="AG68" s="31"/>
      <c r="AH68" s="31"/>
      <c r="AI68" s="31"/>
      <c r="AJ68" s="31"/>
      <c r="AK68" s="31"/>
    </row>
    <row r="69">
      <c r="A69" s="434"/>
      <c r="B69" s="378"/>
      <c r="C69" s="87"/>
      <c r="D69" s="113"/>
      <c r="E69" s="44"/>
      <c r="F69" s="99" t="s">
        <v>1607</v>
      </c>
      <c r="G69" s="44"/>
      <c r="H69" s="44"/>
      <c r="I69" s="110" t="s">
        <v>1608</v>
      </c>
      <c r="J69" s="421" t="s">
        <v>9</v>
      </c>
      <c r="K69" s="53" t="s">
        <v>1609</v>
      </c>
      <c r="L69" s="60" t="s">
        <v>1610</v>
      </c>
      <c r="M69" s="380"/>
      <c r="N69" s="64" t="str">
        <f t="shared" si="1"/>
        <v/>
      </c>
      <c r="O69" s="87"/>
      <c r="P69" s="292"/>
      <c r="Q69" s="112"/>
      <c r="R69" s="380"/>
      <c r="S69" s="64" t="str">
        <f t="shared" si="2"/>
        <v/>
      </c>
      <c r="T69" s="87"/>
      <c r="U69" s="292"/>
      <c r="V69" s="292"/>
      <c r="W69" s="79"/>
      <c r="X69" s="64" t="str">
        <f t="shared" si="3"/>
        <v/>
      </c>
      <c r="Y69" s="87"/>
      <c r="Z69" s="364"/>
      <c r="AA69" s="346"/>
      <c r="AB69" s="346"/>
      <c r="AC69" s="353"/>
      <c r="AD69" s="353"/>
      <c r="AE69" s="31"/>
      <c r="AF69" s="31"/>
      <c r="AG69" s="31"/>
      <c r="AH69" s="31"/>
      <c r="AI69" s="31"/>
      <c r="AJ69" s="31"/>
      <c r="AK69" s="31"/>
    </row>
    <row r="70">
      <c r="A70" s="434"/>
      <c r="B70" s="378"/>
      <c r="C70" s="87"/>
      <c r="D70" s="113"/>
      <c r="E70" s="144" t="s">
        <v>1615</v>
      </c>
      <c r="F70" s="144"/>
      <c r="G70" s="144"/>
      <c r="H70" s="144"/>
      <c r="I70" s="110" t="s">
        <v>1616</v>
      </c>
      <c r="J70" s="421" t="s">
        <v>9</v>
      </c>
      <c r="K70" s="53" t="s">
        <v>1617</v>
      </c>
      <c r="L70" s="60" t="s">
        <v>1618</v>
      </c>
      <c r="M70" s="380"/>
      <c r="N70" s="64" t="str">
        <f t="shared" si="1"/>
        <v/>
      </c>
      <c r="O70" s="87"/>
      <c r="P70" s="53" t="s">
        <v>1624</v>
      </c>
      <c r="Q70" s="60" t="s">
        <v>1625</v>
      </c>
      <c r="R70" s="380"/>
      <c r="S70" s="64" t="str">
        <f t="shared" si="2"/>
        <v/>
      </c>
      <c r="T70" s="87"/>
      <c r="U70" s="292"/>
      <c r="V70" s="292"/>
      <c r="W70" s="79"/>
      <c r="X70" s="64" t="str">
        <f t="shared" si="3"/>
        <v/>
      </c>
      <c r="Y70" s="87"/>
      <c r="Z70" s="364"/>
      <c r="AA70" s="346"/>
      <c r="AB70" s="346"/>
      <c r="AC70" s="353"/>
      <c r="AD70" s="353"/>
      <c r="AE70" s="31"/>
      <c r="AF70" s="31"/>
      <c r="AG70" s="31"/>
      <c r="AH70" s="31"/>
      <c r="AI70" s="31"/>
      <c r="AJ70" s="31"/>
      <c r="AK70" s="31"/>
    </row>
    <row r="71">
      <c r="A71" s="434"/>
      <c r="B71" s="378"/>
      <c r="C71" s="87"/>
      <c r="D71" s="113"/>
      <c r="E71" s="442"/>
      <c r="F71" s="509" t="s">
        <v>594</v>
      </c>
      <c r="G71" s="442"/>
      <c r="H71" s="442"/>
      <c r="I71" s="229"/>
      <c r="J71" s="123"/>
      <c r="K71" s="455"/>
      <c r="L71" s="453"/>
      <c r="M71" s="380"/>
      <c r="N71" s="64" t="str">
        <f t="shared" si="1"/>
        <v/>
      </c>
      <c r="O71" s="87"/>
      <c r="P71" s="292"/>
      <c r="Q71" s="112"/>
      <c r="R71" s="380"/>
      <c r="S71" s="64" t="str">
        <f t="shared" si="2"/>
        <v/>
      </c>
      <c r="T71" s="87"/>
      <c r="U71" s="292"/>
      <c r="V71" s="292"/>
      <c r="W71" s="79"/>
      <c r="X71" s="64" t="str">
        <f t="shared" si="3"/>
        <v/>
      </c>
      <c r="Y71" s="87"/>
      <c r="Z71" s="364"/>
      <c r="AA71" s="346"/>
      <c r="AB71" s="346"/>
      <c r="AC71" s="353"/>
      <c r="AD71" s="353"/>
      <c r="AE71" s="31"/>
      <c r="AF71" s="31"/>
      <c r="AG71" s="31"/>
      <c r="AH71" s="31"/>
      <c r="AI71" s="31"/>
      <c r="AJ71" s="31"/>
      <c r="AK71" s="31"/>
    </row>
    <row r="72">
      <c r="A72" s="434"/>
      <c r="B72" s="378"/>
      <c r="C72" s="87"/>
      <c r="D72" s="113"/>
      <c r="E72" s="44"/>
      <c r="F72" s="99" t="s">
        <v>1628</v>
      </c>
      <c r="G72" s="44"/>
      <c r="H72" s="44"/>
      <c r="I72" s="85"/>
      <c r="J72" s="123" t="s">
        <v>68</v>
      </c>
      <c r="K72" s="292"/>
      <c r="L72" s="112"/>
      <c r="M72" s="388"/>
      <c r="N72" s="64" t="str">
        <f t="shared" si="1"/>
        <v/>
      </c>
      <c r="O72" s="87"/>
      <c r="P72" s="292"/>
      <c r="Q72" s="112"/>
      <c r="R72" s="388"/>
      <c r="S72" s="64" t="str">
        <f t="shared" si="2"/>
        <v/>
      </c>
      <c r="T72" s="87"/>
      <c r="U72" s="292"/>
      <c r="V72" s="292"/>
      <c r="W72" s="96"/>
      <c r="X72" s="64" t="str">
        <f t="shared" si="3"/>
        <v/>
      </c>
      <c r="Y72" s="87"/>
      <c r="Z72" s="364"/>
      <c r="AA72" s="346"/>
      <c r="AB72" s="346"/>
      <c r="AC72" s="353"/>
      <c r="AD72" s="353"/>
      <c r="AE72" s="31"/>
      <c r="AF72" s="31"/>
      <c r="AG72" s="31"/>
      <c r="AH72" s="31"/>
      <c r="AI72" s="31"/>
      <c r="AJ72" s="31"/>
      <c r="AK72" s="31"/>
    </row>
    <row r="73">
      <c r="A73" s="434"/>
      <c r="B73" s="378"/>
      <c r="C73" s="87"/>
      <c r="D73" s="113"/>
      <c r="E73" s="44"/>
      <c r="F73" s="99" t="s">
        <v>833</v>
      </c>
      <c r="G73" s="44"/>
      <c r="H73" s="44"/>
      <c r="I73" s="85"/>
      <c r="J73" s="123" t="s">
        <v>68</v>
      </c>
      <c r="K73" s="292"/>
      <c r="L73" s="112"/>
      <c r="M73" s="388"/>
      <c r="N73" s="64" t="str">
        <f t="shared" si="1"/>
        <v/>
      </c>
      <c r="O73" s="87"/>
      <c r="P73" s="292"/>
      <c r="Q73" s="112"/>
      <c r="R73" s="388"/>
      <c r="S73" s="64" t="str">
        <f t="shared" si="2"/>
        <v/>
      </c>
      <c r="T73" s="87"/>
      <c r="U73" s="292"/>
      <c r="V73" s="292"/>
      <c r="W73" s="96"/>
      <c r="X73" s="64" t="str">
        <f t="shared" si="3"/>
        <v/>
      </c>
      <c r="Y73" s="87"/>
      <c r="Z73" s="364"/>
      <c r="AA73" s="346"/>
      <c r="AB73" s="346"/>
      <c r="AC73" s="353"/>
      <c r="AD73" s="353"/>
      <c r="AE73" s="31"/>
      <c r="AF73" s="31"/>
      <c r="AG73" s="31"/>
      <c r="AH73" s="31"/>
      <c r="AI73" s="31"/>
      <c r="AJ73" s="31"/>
      <c r="AK73" s="31"/>
    </row>
    <row r="74">
      <c r="A74" s="434"/>
      <c r="B74" s="378"/>
      <c r="C74" s="87"/>
      <c r="D74" s="113"/>
      <c r="E74" s="44" t="s">
        <v>1632</v>
      </c>
      <c r="F74" s="44"/>
      <c r="G74" s="44"/>
      <c r="H74" s="44"/>
      <c r="I74" s="85" t="s">
        <v>1633</v>
      </c>
      <c r="J74" s="139" t="s">
        <v>9</v>
      </c>
      <c r="K74" s="53" t="s">
        <v>1634</v>
      </c>
      <c r="L74" s="60" t="s">
        <v>1635</v>
      </c>
      <c r="M74" s="380"/>
      <c r="N74" s="64" t="str">
        <f t="shared" si="1"/>
        <v/>
      </c>
      <c r="O74" s="87"/>
      <c r="P74" s="53"/>
      <c r="Q74" s="137"/>
      <c r="R74" s="380"/>
      <c r="S74" s="64" t="str">
        <f t="shared" si="2"/>
        <v/>
      </c>
      <c r="T74" s="87"/>
      <c r="U74" s="292"/>
      <c r="V74" s="292"/>
      <c r="W74" s="246"/>
      <c r="X74" s="64" t="str">
        <f t="shared" si="3"/>
        <v/>
      </c>
      <c r="Y74" s="87"/>
      <c r="Z74" s="364"/>
      <c r="AA74" s="346"/>
      <c r="AB74" s="346"/>
      <c r="AC74" s="353"/>
      <c r="AD74" s="353"/>
      <c r="AE74" s="31"/>
      <c r="AF74" s="31"/>
      <c r="AG74" s="31"/>
      <c r="AH74" s="31"/>
      <c r="AI74" s="31"/>
      <c r="AJ74" s="31"/>
      <c r="AK74" s="31"/>
    </row>
    <row r="75">
      <c r="A75" s="434"/>
      <c r="B75" s="378"/>
      <c r="C75" s="87"/>
      <c r="D75" s="113"/>
      <c r="E75" s="44"/>
      <c r="F75" s="99" t="s">
        <v>1636</v>
      </c>
      <c r="G75" s="44"/>
      <c r="H75" s="44"/>
      <c r="I75" s="85"/>
      <c r="J75" s="123" t="s">
        <v>68</v>
      </c>
      <c r="K75" s="292"/>
      <c r="L75" s="112"/>
      <c r="M75" s="380"/>
      <c r="N75" s="64" t="str">
        <f t="shared" si="1"/>
        <v/>
      </c>
      <c r="O75" s="87"/>
      <c r="P75" s="292"/>
      <c r="Q75" s="112"/>
      <c r="R75" s="380"/>
      <c r="S75" s="64" t="str">
        <f t="shared" si="2"/>
        <v/>
      </c>
      <c r="T75" s="87"/>
      <c r="U75" s="292"/>
      <c r="V75" s="292"/>
      <c r="W75" s="79"/>
      <c r="X75" s="64" t="str">
        <f t="shared" si="3"/>
        <v/>
      </c>
      <c r="Y75" s="87"/>
      <c r="Z75" s="364"/>
      <c r="AA75" s="346"/>
      <c r="AB75" s="346"/>
      <c r="AC75" s="353"/>
      <c r="AD75" s="353"/>
      <c r="AE75" s="31"/>
      <c r="AF75" s="31"/>
      <c r="AG75" s="31"/>
      <c r="AH75" s="31"/>
      <c r="AI75" s="31"/>
      <c r="AJ75" s="31"/>
      <c r="AK75" s="31"/>
    </row>
    <row r="76">
      <c r="A76" s="434"/>
      <c r="B76" s="378"/>
      <c r="C76" s="87"/>
      <c r="D76" s="113"/>
      <c r="E76" s="44"/>
      <c r="F76" s="99" t="s">
        <v>1639</v>
      </c>
      <c r="G76" s="44"/>
      <c r="H76" s="44"/>
      <c r="I76" s="85"/>
      <c r="J76" s="123" t="s">
        <v>68</v>
      </c>
      <c r="K76" s="292"/>
      <c r="L76" s="112"/>
      <c r="M76" s="380"/>
      <c r="N76" s="64" t="str">
        <f t="shared" si="1"/>
        <v/>
      </c>
      <c r="O76" s="87"/>
      <c r="P76" s="292"/>
      <c r="Q76" s="112"/>
      <c r="R76" s="380"/>
      <c r="S76" s="64" t="str">
        <f t="shared" si="2"/>
        <v/>
      </c>
      <c r="T76" s="87"/>
      <c r="U76" s="292"/>
      <c r="V76" s="292"/>
      <c r="W76" s="79"/>
      <c r="X76" s="64" t="str">
        <f t="shared" si="3"/>
        <v/>
      </c>
      <c r="Y76" s="87"/>
      <c r="Z76" s="364"/>
      <c r="AA76" s="346"/>
      <c r="AB76" s="346"/>
      <c r="AC76" s="353"/>
      <c r="AD76" s="353"/>
      <c r="AE76" s="31"/>
      <c r="AF76" s="31"/>
      <c r="AG76" s="31"/>
      <c r="AH76" s="31"/>
      <c r="AI76" s="31"/>
      <c r="AJ76" s="31"/>
      <c r="AK76" s="31"/>
    </row>
    <row r="77">
      <c r="A77" s="434"/>
      <c r="B77" s="378"/>
      <c r="C77" s="87"/>
      <c r="D77" s="113"/>
      <c r="E77" s="44"/>
      <c r="F77" s="99" t="s">
        <v>669</v>
      </c>
      <c r="G77" s="44"/>
      <c r="H77" s="44"/>
      <c r="I77" s="85"/>
      <c r="J77" s="123" t="s">
        <v>68</v>
      </c>
      <c r="K77" s="55" t="s">
        <v>1642</v>
      </c>
      <c r="L77" s="60" t="s">
        <v>1643</v>
      </c>
      <c r="M77" s="380"/>
      <c r="N77" s="64" t="str">
        <f t="shared" si="1"/>
        <v/>
      </c>
      <c r="O77" s="87"/>
      <c r="P77" s="292"/>
      <c r="Q77" s="112"/>
      <c r="R77" s="380"/>
      <c r="S77" s="64" t="str">
        <f t="shared" si="2"/>
        <v/>
      </c>
      <c r="T77" s="87"/>
      <c r="U77" s="292"/>
      <c r="V77" s="292"/>
      <c r="W77" s="79"/>
      <c r="X77" s="64" t="str">
        <f t="shared" si="3"/>
        <v/>
      </c>
      <c r="Y77" s="87"/>
      <c r="Z77" s="364"/>
      <c r="AA77" s="346"/>
      <c r="AB77" s="346"/>
      <c r="AC77" s="353"/>
      <c r="AD77" s="353"/>
      <c r="AE77" s="31"/>
      <c r="AF77" s="31"/>
      <c r="AG77" s="31"/>
      <c r="AH77" s="31"/>
      <c r="AI77" s="31"/>
      <c r="AJ77" s="31"/>
      <c r="AK77" s="31"/>
    </row>
    <row r="78">
      <c r="A78" s="434"/>
      <c r="B78" s="378"/>
      <c r="C78" s="87"/>
      <c r="D78" s="113"/>
      <c r="E78" s="107"/>
      <c r="F78" s="194" t="s">
        <v>1648</v>
      </c>
      <c r="G78" s="107"/>
      <c r="H78" s="107"/>
      <c r="I78" s="229"/>
      <c r="J78" s="510" t="s">
        <v>68</v>
      </c>
      <c r="K78" s="229"/>
      <c r="L78" s="224"/>
      <c r="M78" s="388"/>
      <c r="N78" s="64" t="str">
        <f t="shared" si="1"/>
        <v/>
      </c>
      <c r="O78" s="87"/>
      <c r="P78" s="292"/>
      <c r="Q78" s="112"/>
      <c r="R78" s="388"/>
      <c r="S78" s="64" t="str">
        <f t="shared" si="2"/>
        <v/>
      </c>
      <c r="T78" s="87"/>
      <c r="U78" s="292"/>
      <c r="V78" s="292"/>
      <c r="W78" s="96"/>
      <c r="X78" s="64" t="str">
        <f t="shared" si="3"/>
        <v/>
      </c>
      <c r="Y78" s="87"/>
      <c r="Z78" s="364"/>
      <c r="AA78" s="346"/>
      <c r="AB78" s="346"/>
      <c r="AC78" s="353"/>
      <c r="AD78" s="353"/>
      <c r="AE78" s="31"/>
      <c r="AF78" s="31"/>
      <c r="AG78" s="31"/>
      <c r="AH78" s="31"/>
      <c r="AI78" s="31"/>
      <c r="AJ78" s="31"/>
      <c r="AK78" s="31"/>
    </row>
    <row r="79">
      <c r="A79" s="434"/>
      <c r="B79" s="378"/>
      <c r="C79" s="87"/>
      <c r="D79" s="113"/>
      <c r="E79" s="478"/>
      <c r="F79" s="113"/>
      <c r="G79" s="478" t="s">
        <v>981</v>
      </c>
      <c r="H79" s="478"/>
      <c r="I79" s="85"/>
      <c r="J79" s="123" t="s">
        <v>68</v>
      </c>
      <c r="K79" s="55" t="s">
        <v>1649</v>
      </c>
      <c r="L79" s="60" t="s">
        <v>1385</v>
      </c>
      <c r="M79" s="388"/>
      <c r="N79" s="64" t="str">
        <f t="shared" si="1"/>
        <v/>
      </c>
      <c r="O79" s="87"/>
      <c r="P79" s="292"/>
      <c r="Q79" s="112"/>
      <c r="R79" s="388"/>
      <c r="S79" s="64" t="str">
        <f t="shared" si="2"/>
        <v/>
      </c>
      <c r="T79" s="87"/>
      <c r="U79" s="292"/>
      <c r="V79" s="292"/>
      <c r="W79" s="227"/>
      <c r="X79" s="64" t="str">
        <f t="shared" si="3"/>
        <v/>
      </c>
      <c r="Y79" s="87"/>
      <c r="Z79" s="364"/>
      <c r="AA79" s="346"/>
      <c r="AB79" s="346"/>
      <c r="AC79" s="353"/>
      <c r="AD79" s="353"/>
      <c r="AE79" s="31"/>
      <c r="AF79" s="31"/>
      <c r="AG79" s="31"/>
      <c r="AH79" s="31"/>
      <c r="AI79" s="31"/>
      <c r="AJ79" s="31"/>
      <c r="AK79" s="31"/>
    </row>
    <row r="80">
      <c r="A80" s="378"/>
      <c r="B80" s="378">
        <v>121.0</v>
      </c>
      <c r="C80" s="87"/>
      <c r="D80" s="113"/>
      <c r="E80" s="478"/>
      <c r="F80" s="113"/>
      <c r="G80" s="478" t="s">
        <v>981</v>
      </c>
      <c r="H80" s="478"/>
      <c r="I80" s="85"/>
      <c r="J80" s="123" t="s">
        <v>68</v>
      </c>
      <c r="K80" s="55" t="s">
        <v>1650</v>
      </c>
      <c r="L80" s="60" t="s">
        <v>1385</v>
      </c>
      <c r="M80" s="380"/>
      <c r="N80" s="64" t="str">
        <f t="shared" si="1"/>
        <v/>
      </c>
      <c r="O80" s="87"/>
      <c r="P80" s="292"/>
      <c r="Q80" s="147"/>
      <c r="R80" s="380"/>
      <c r="S80" s="64" t="str">
        <f t="shared" si="2"/>
        <v/>
      </c>
      <c r="T80" s="87"/>
      <c r="U80" s="292"/>
      <c r="V80" s="292"/>
      <c r="W80" s="79"/>
      <c r="X80" s="64" t="str">
        <f t="shared" si="3"/>
        <v/>
      </c>
      <c r="Y80" s="87"/>
      <c r="Z80" s="364"/>
      <c r="AA80" s="346"/>
      <c r="AB80" s="346"/>
      <c r="AC80" s="353"/>
      <c r="AD80" s="353"/>
      <c r="AE80" s="31"/>
      <c r="AF80" s="31"/>
      <c r="AG80" s="31"/>
      <c r="AH80" s="31"/>
      <c r="AI80" s="31"/>
      <c r="AJ80" s="31"/>
      <c r="AK80" s="31"/>
    </row>
    <row r="81">
      <c r="A81" s="377"/>
      <c r="B81" s="378">
        <v>121.0</v>
      </c>
      <c r="C81" s="87"/>
      <c r="D81" s="113"/>
      <c r="E81" s="491" t="s">
        <v>1653</v>
      </c>
      <c r="F81" s="491"/>
      <c r="G81" s="491"/>
      <c r="H81" s="491"/>
      <c r="I81" s="292"/>
      <c r="J81" s="293" t="s">
        <v>7</v>
      </c>
      <c r="K81" s="55" t="s">
        <v>1655</v>
      </c>
      <c r="L81" s="60" t="s">
        <v>1656</v>
      </c>
      <c r="M81" s="227">
        <v>45332.0</v>
      </c>
      <c r="N81" s="64" t="str">
        <f t="shared" si="1"/>
        <v>EXPIRADO</v>
      </c>
      <c r="O81" s="87"/>
      <c r="P81" s="89" t="s">
        <v>1662</v>
      </c>
      <c r="Q81" s="60" t="s">
        <v>1663</v>
      </c>
      <c r="R81" s="227">
        <v>45332.0</v>
      </c>
      <c r="S81" s="64" t="str">
        <f t="shared" si="2"/>
        <v>EXPIRADO</v>
      </c>
      <c r="T81" s="87"/>
      <c r="U81" s="292"/>
      <c r="V81" s="292"/>
      <c r="W81" s="96"/>
      <c r="X81" s="64" t="str">
        <f t="shared" si="3"/>
        <v/>
      </c>
      <c r="Y81" s="87"/>
      <c r="Z81" s="364"/>
      <c r="AA81" s="346"/>
      <c r="AB81" s="353"/>
      <c r="AC81" s="353"/>
      <c r="AD81" s="353"/>
      <c r="AE81" s="31"/>
      <c r="AF81" s="31"/>
      <c r="AG81" s="31"/>
      <c r="AH81" s="31"/>
      <c r="AI81" s="31"/>
      <c r="AJ81" s="31"/>
      <c r="AK81" s="31"/>
    </row>
    <row r="82">
      <c r="A82" s="377"/>
      <c r="B82" s="378">
        <v>121.0</v>
      </c>
      <c r="C82" s="87"/>
      <c r="D82" s="113"/>
      <c r="E82" s="187" t="s">
        <v>1666</v>
      </c>
      <c r="F82" s="187"/>
      <c r="G82" s="187"/>
      <c r="H82" s="187"/>
      <c r="I82" s="292"/>
      <c r="J82" s="293" t="s">
        <v>7</v>
      </c>
      <c r="K82" s="53" t="s">
        <v>1667</v>
      </c>
      <c r="L82" s="60" t="s">
        <v>1668</v>
      </c>
      <c r="M82" s="388"/>
      <c r="N82" s="64" t="str">
        <f t="shared" si="1"/>
        <v/>
      </c>
      <c r="O82" s="87"/>
      <c r="P82" s="89" t="s">
        <v>1674</v>
      </c>
      <c r="Q82" s="60" t="s">
        <v>1675</v>
      </c>
      <c r="R82" s="388"/>
      <c r="S82" s="64" t="str">
        <f t="shared" si="2"/>
        <v/>
      </c>
      <c r="T82" s="87"/>
      <c r="U82" s="292"/>
      <c r="V82" s="292"/>
      <c r="W82" s="96"/>
      <c r="X82" s="64" t="str">
        <f t="shared" si="3"/>
        <v/>
      </c>
      <c r="Y82" s="87"/>
      <c r="Z82" s="364"/>
      <c r="AA82" s="346"/>
      <c r="AB82" s="353"/>
      <c r="AC82" s="353"/>
      <c r="AD82" s="353"/>
      <c r="AE82" s="31"/>
      <c r="AF82" s="31"/>
      <c r="AG82" s="31"/>
      <c r="AH82" s="31"/>
      <c r="AI82" s="31"/>
      <c r="AJ82" s="31"/>
      <c r="AK82" s="31"/>
    </row>
    <row r="83">
      <c r="A83" s="377"/>
      <c r="B83" s="378">
        <v>121.0</v>
      </c>
      <c r="C83" s="87"/>
      <c r="D83" s="113"/>
      <c r="E83" s="491" t="s">
        <v>769</v>
      </c>
      <c r="F83" s="491"/>
      <c r="G83" s="491"/>
      <c r="H83" s="491"/>
      <c r="I83" s="292"/>
      <c r="J83" s="293" t="s">
        <v>7</v>
      </c>
      <c r="K83" s="55" t="s">
        <v>1679</v>
      </c>
      <c r="L83" s="60" t="s">
        <v>1680</v>
      </c>
      <c r="M83" s="227">
        <v>45466.0</v>
      </c>
      <c r="N83" s="64" t="str">
        <f t="shared" si="1"/>
        <v>EXPIRADO</v>
      </c>
      <c r="O83" s="87"/>
      <c r="P83" s="236"/>
      <c r="Q83" s="236"/>
      <c r="R83" s="388"/>
      <c r="S83" s="64" t="str">
        <f t="shared" si="2"/>
        <v/>
      </c>
      <c r="T83" s="87"/>
      <c r="U83" s="292"/>
      <c r="V83" s="292"/>
      <c r="W83" s="96"/>
      <c r="X83" s="64" t="str">
        <f t="shared" si="3"/>
        <v/>
      </c>
      <c r="Y83" s="87"/>
      <c r="Z83" s="364"/>
      <c r="AA83" s="346"/>
      <c r="AB83" s="353"/>
      <c r="AC83" s="353"/>
      <c r="AD83" s="353"/>
      <c r="AE83" s="31"/>
      <c r="AF83" s="31"/>
      <c r="AG83" s="31"/>
      <c r="AH83" s="31"/>
      <c r="AI83" s="31"/>
      <c r="AJ83" s="31"/>
      <c r="AK83" s="31"/>
    </row>
    <row r="84">
      <c r="A84" s="377"/>
      <c r="B84" s="378">
        <v>121.0</v>
      </c>
      <c r="C84" s="87"/>
      <c r="D84" s="113"/>
      <c r="E84" s="187" t="s">
        <v>1687</v>
      </c>
      <c r="F84" s="491"/>
      <c r="G84" s="491"/>
      <c r="H84" s="491"/>
      <c r="I84" s="292"/>
      <c r="J84" s="293" t="s">
        <v>7</v>
      </c>
      <c r="K84" s="53" t="s">
        <v>1688</v>
      </c>
      <c r="L84" s="60" t="s">
        <v>1689</v>
      </c>
      <c r="M84" s="388"/>
      <c r="N84" s="64" t="str">
        <f t="shared" si="1"/>
        <v/>
      </c>
      <c r="O84" s="87"/>
      <c r="P84" s="292"/>
      <c r="Q84" s="112"/>
      <c r="R84" s="388"/>
      <c r="S84" s="64" t="str">
        <f t="shared" si="2"/>
        <v/>
      </c>
      <c r="T84" s="87"/>
      <c r="U84" s="292"/>
      <c r="V84" s="292"/>
      <c r="W84" s="96"/>
      <c r="X84" s="64" t="str">
        <f t="shared" si="3"/>
        <v/>
      </c>
      <c r="Y84" s="87"/>
      <c r="Z84" s="364"/>
      <c r="AA84" s="346"/>
      <c r="AB84" s="353"/>
      <c r="AC84" s="353"/>
      <c r="AD84" s="353"/>
      <c r="AE84" s="31"/>
      <c r="AF84" s="31"/>
      <c r="AG84" s="31"/>
      <c r="AH84" s="31"/>
      <c r="AI84" s="31"/>
      <c r="AJ84" s="31"/>
      <c r="AK84" s="31"/>
    </row>
    <row r="85">
      <c r="A85" s="377"/>
      <c r="B85" s="378">
        <v>121.0</v>
      </c>
      <c r="C85" s="87"/>
      <c r="D85" s="113"/>
      <c r="E85" s="187" t="s">
        <v>643</v>
      </c>
      <c r="F85" s="491"/>
      <c r="G85" s="491"/>
      <c r="H85" s="491"/>
      <c r="I85" s="292"/>
      <c r="J85" s="293" t="s">
        <v>7</v>
      </c>
      <c r="K85" s="53" t="s">
        <v>1696</v>
      </c>
      <c r="L85" s="60" t="s">
        <v>1697</v>
      </c>
      <c r="M85" s="223">
        <v>45925.0</v>
      </c>
      <c r="N85" s="64" t="str">
        <f t="shared" si="1"/>
        <v>EXPIRADO</v>
      </c>
      <c r="O85" s="87"/>
      <c r="P85" s="532"/>
      <c r="Q85" s="533"/>
      <c r="R85" s="388"/>
      <c r="S85" s="64" t="str">
        <f t="shared" si="2"/>
        <v/>
      </c>
      <c r="T85" s="87"/>
      <c r="U85" s="292"/>
      <c r="V85" s="292"/>
      <c r="W85" s="96"/>
      <c r="X85" s="64" t="str">
        <f t="shared" si="3"/>
        <v/>
      </c>
      <c r="Y85" s="87"/>
      <c r="Z85" s="364"/>
      <c r="AA85" s="346"/>
      <c r="AB85" s="353"/>
      <c r="AC85" s="353"/>
      <c r="AD85" s="353"/>
      <c r="AE85" s="31"/>
      <c r="AF85" s="31"/>
      <c r="AG85" s="31"/>
      <c r="AH85" s="31"/>
      <c r="AI85" s="31"/>
      <c r="AJ85" s="31"/>
      <c r="AK85" s="31"/>
    </row>
    <row r="86">
      <c r="A86" s="377"/>
      <c r="B86" s="378">
        <v>121.0</v>
      </c>
      <c r="C86" s="87"/>
      <c r="D86" s="113"/>
      <c r="E86" s="491" t="s">
        <v>1703</v>
      </c>
      <c r="F86" s="491"/>
      <c r="G86" s="491"/>
      <c r="H86" s="491"/>
      <c r="I86" s="292"/>
      <c r="J86" s="293" t="s">
        <v>7</v>
      </c>
      <c r="K86" s="88" t="s">
        <v>1704</v>
      </c>
      <c r="L86" s="60" t="s">
        <v>1705</v>
      </c>
      <c r="M86" s="388"/>
      <c r="N86" s="64" t="str">
        <f t="shared" si="1"/>
        <v/>
      </c>
      <c r="O86" s="87"/>
      <c r="P86" s="88" t="s">
        <v>1710</v>
      </c>
      <c r="Q86" s="60" t="s">
        <v>1711</v>
      </c>
      <c r="R86" s="388"/>
      <c r="S86" s="64" t="str">
        <f t="shared" si="2"/>
        <v/>
      </c>
      <c r="T86" s="87"/>
      <c r="U86" s="292"/>
      <c r="V86" s="292"/>
      <c r="W86" s="96"/>
      <c r="X86" s="64" t="str">
        <f t="shared" si="3"/>
        <v/>
      </c>
      <c r="Y86" s="87"/>
      <c r="Z86" s="364"/>
      <c r="AA86" s="346"/>
      <c r="AB86" s="353"/>
      <c r="AC86" s="353"/>
      <c r="AD86" s="353"/>
      <c r="AE86" s="31"/>
      <c r="AF86" s="31"/>
      <c r="AG86" s="31"/>
      <c r="AH86" s="31"/>
      <c r="AI86" s="31"/>
      <c r="AJ86" s="31"/>
      <c r="AK86" s="31"/>
    </row>
    <row r="87">
      <c r="A87" s="377"/>
      <c r="B87" s="378">
        <v>121.0</v>
      </c>
      <c r="C87" s="87"/>
      <c r="D87" s="113"/>
      <c r="E87" s="491" t="s">
        <v>1715</v>
      </c>
      <c r="F87" s="491"/>
      <c r="G87" s="491"/>
      <c r="H87" s="491"/>
      <c r="I87" s="292"/>
      <c r="J87" s="293" t="s">
        <v>7</v>
      </c>
      <c r="K87" s="88" t="s">
        <v>1717</v>
      </c>
      <c r="L87" s="60" t="s">
        <v>1718</v>
      </c>
      <c r="M87" s="388"/>
      <c r="N87" s="64" t="str">
        <f t="shared" si="1"/>
        <v/>
      </c>
      <c r="O87" s="87"/>
      <c r="P87" s="292"/>
      <c r="Q87" s="112"/>
      <c r="R87" s="388"/>
      <c r="S87" s="64" t="str">
        <f t="shared" si="2"/>
        <v/>
      </c>
      <c r="T87" s="87"/>
      <c r="U87" s="292"/>
      <c r="V87" s="292"/>
      <c r="W87" s="96"/>
      <c r="X87" s="64" t="str">
        <f t="shared" si="3"/>
        <v/>
      </c>
      <c r="Y87" s="87"/>
      <c r="Z87" s="364"/>
      <c r="AA87" s="346"/>
      <c r="AB87" s="353"/>
      <c r="AC87" s="353"/>
      <c r="AD87" s="353"/>
      <c r="AE87" s="31"/>
      <c r="AF87" s="31"/>
      <c r="AG87" s="31"/>
      <c r="AH87" s="31"/>
      <c r="AI87" s="31"/>
      <c r="AJ87" s="31"/>
      <c r="AK87" s="31"/>
    </row>
    <row r="88">
      <c r="A88" s="377"/>
      <c r="B88" s="378">
        <v>121.0</v>
      </c>
      <c r="C88" s="87"/>
      <c r="D88" s="113"/>
      <c r="E88" s="187" t="s">
        <v>1721</v>
      </c>
      <c r="F88" s="491"/>
      <c r="G88" s="491"/>
      <c r="H88" s="491"/>
      <c r="I88" s="292"/>
      <c r="J88" s="293" t="s">
        <v>7</v>
      </c>
      <c r="K88" s="53" t="s">
        <v>1722</v>
      </c>
      <c r="L88" s="60" t="s">
        <v>1723</v>
      </c>
      <c r="M88" s="388"/>
      <c r="N88" s="64" t="str">
        <f t="shared" si="1"/>
        <v/>
      </c>
      <c r="O88" s="87"/>
      <c r="P88" s="292"/>
      <c r="Q88" s="112"/>
      <c r="R88" s="388"/>
      <c r="S88" s="64" t="str">
        <f t="shared" si="2"/>
        <v/>
      </c>
      <c r="T88" s="87"/>
      <c r="U88" s="292"/>
      <c r="V88" s="292"/>
      <c r="W88" s="98"/>
      <c r="X88" s="64" t="str">
        <f t="shared" si="3"/>
        <v/>
      </c>
      <c r="Y88" s="87"/>
      <c r="Z88" s="364"/>
      <c r="AA88" s="346"/>
      <c r="AB88" s="353"/>
      <c r="AC88" s="353"/>
      <c r="AD88" s="353"/>
      <c r="AE88" s="31"/>
      <c r="AF88" s="31"/>
      <c r="AG88" s="31"/>
      <c r="AH88" s="31"/>
      <c r="AI88" s="31"/>
      <c r="AJ88" s="31"/>
      <c r="AK88" s="31"/>
    </row>
    <row r="89">
      <c r="A89" s="377"/>
      <c r="B89" s="378">
        <v>121.0</v>
      </c>
      <c r="C89" s="87"/>
      <c r="D89" s="113"/>
      <c r="E89" s="491" t="s">
        <v>1729</v>
      </c>
      <c r="F89" s="491"/>
      <c r="G89" s="491"/>
      <c r="H89" s="491"/>
      <c r="I89" s="292"/>
      <c r="J89" s="293" t="s">
        <v>7</v>
      </c>
      <c r="K89" s="55" t="s">
        <v>1730</v>
      </c>
      <c r="L89" s="60" t="s">
        <v>1731</v>
      </c>
      <c r="M89" s="227">
        <v>45402.0</v>
      </c>
      <c r="N89" s="64" t="str">
        <f t="shared" si="1"/>
        <v>EXPIRADO</v>
      </c>
      <c r="O89" s="87"/>
      <c r="P89" s="292"/>
      <c r="Q89" s="112"/>
      <c r="R89" s="388"/>
      <c r="S89" s="64" t="str">
        <f t="shared" si="2"/>
        <v/>
      </c>
      <c r="T89" s="87"/>
      <c r="U89" s="292"/>
      <c r="V89" s="292"/>
      <c r="W89" s="543"/>
      <c r="X89" s="64" t="str">
        <f t="shared" si="3"/>
        <v/>
      </c>
      <c r="Y89" s="87"/>
      <c r="Z89" s="364"/>
      <c r="AA89" s="346"/>
      <c r="AB89" s="353"/>
      <c r="AC89" s="353"/>
      <c r="AD89" s="353"/>
      <c r="AE89" s="31"/>
      <c r="AF89" s="31"/>
      <c r="AG89" s="31"/>
      <c r="AH89" s="31"/>
      <c r="AI89" s="31"/>
      <c r="AJ89" s="31"/>
      <c r="AK89" s="31"/>
    </row>
    <row r="90">
      <c r="A90" s="434"/>
      <c r="B90" s="378">
        <v>121.0</v>
      </c>
      <c r="C90" s="87"/>
      <c r="D90" s="113"/>
      <c r="E90" s="187" t="s">
        <v>1739</v>
      </c>
      <c r="F90" s="187"/>
      <c r="G90" s="187"/>
      <c r="H90" s="187"/>
      <c r="I90" s="229"/>
      <c r="J90" s="123" t="s">
        <v>7</v>
      </c>
      <c r="K90" s="55" t="s">
        <v>1740</v>
      </c>
      <c r="L90" s="60" t="s">
        <v>1741</v>
      </c>
      <c r="M90" s="227">
        <v>45748.0</v>
      </c>
      <c r="N90" s="64" t="str">
        <f t="shared" si="1"/>
        <v>EXPIRADO</v>
      </c>
      <c r="O90" s="87"/>
      <c r="P90" s="292"/>
      <c r="Q90" s="112"/>
      <c r="R90" s="388"/>
      <c r="S90" s="64" t="str">
        <f t="shared" si="2"/>
        <v/>
      </c>
      <c r="T90" s="87"/>
      <c r="U90" s="292"/>
      <c r="V90" s="292"/>
      <c r="W90" s="466"/>
      <c r="X90" s="64" t="str">
        <f t="shared" si="3"/>
        <v/>
      </c>
      <c r="Y90" s="87"/>
      <c r="Z90" s="364"/>
      <c r="AA90" s="346"/>
      <c r="AB90" s="353"/>
      <c r="AC90" s="353"/>
      <c r="AD90" s="353"/>
      <c r="AE90" s="31"/>
      <c r="AF90" s="31"/>
      <c r="AG90" s="31"/>
      <c r="AH90" s="31"/>
      <c r="AI90" s="31"/>
      <c r="AJ90" s="31"/>
      <c r="AK90" s="31"/>
    </row>
    <row r="91">
      <c r="A91" s="377"/>
      <c r="B91" s="378">
        <v>121.0</v>
      </c>
      <c r="C91" s="87"/>
      <c r="D91" s="113"/>
      <c r="E91" s="491" t="s">
        <v>1752</v>
      </c>
      <c r="F91" s="491"/>
      <c r="G91" s="491"/>
      <c r="H91" s="491"/>
      <c r="I91" s="292"/>
      <c r="J91" s="293" t="s">
        <v>7</v>
      </c>
      <c r="K91" s="88" t="s">
        <v>1753</v>
      </c>
      <c r="L91" s="60" t="s">
        <v>1754</v>
      </c>
      <c r="M91" s="388"/>
      <c r="N91" s="64" t="str">
        <f t="shared" si="1"/>
        <v/>
      </c>
      <c r="O91" s="87"/>
      <c r="P91" s="89" t="s">
        <v>1763</v>
      </c>
      <c r="Q91" s="89" t="s">
        <v>1764</v>
      </c>
      <c r="R91" s="388"/>
      <c r="S91" s="64" t="str">
        <f t="shared" si="2"/>
        <v/>
      </c>
      <c r="T91" s="87"/>
      <c r="U91" s="292"/>
      <c r="V91" s="292"/>
      <c r="W91" s="319"/>
      <c r="X91" s="64" t="str">
        <f t="shared" si="3"/>
        <v/>
      </c>
      <c r="Y91" s="87"/>
      <c r="Z91" s="364"/>
      <c r="AA91" s="346"/>
      <c r="AB91" s="353"/>
      <c r="AC91" s="353"/>
      <c r="AD91" s="353"/>
      <c r="AE91" s="31"/>
      <c r="AF91" s="31"/>
      <c r="AG91" s="31"/>
      <c r="AH91" s="31"/>
      <c r="AI91" s="31"/>
      <c r="AJ91" s="31"/>
      <c r="AK91" s="31"/>
    </row>
    <row r="92">
      <c r="A92" s="377"/>
      <c r="B92" s="378">
        <v>121.0</v>
      </c>
      <c r="C92" s="87"/>
      <c r="D92" s="113"/>
      <c r="E92" s="491" t="s">
        <v>1768</v>
      </c>
      <c r="F92" s="491"/>
      <c r="G92" s="491"/>
      <c r="H92" s="491"/>
      <c r="I92" s="292"/>
      <c r="J92" s="293" t="s">
        <v>7</v>
      </c>
      <c r="K92" s="53" t="s">
        <v>1769</v>
      </c>
      <c r="L92" s="60" t="s">
        <v>1770</v>
      </c>
      <c r="M92" s="227">
        <v>45564.0</v>
      </c>
      <c r="N92" s="64" t="str">
        <f t="shared" si="1"/>
        <v>EXPIRADO</v>
      </c>
      <c r="O92" s="87"/>
      <c r="P92" s="53" t="s">
        <v>1774</v>
      </c>
      <c r="Q92" s="60" t="s">
        <v>1775</v>
      </c>
      <c r="R92" s="227">
        <v>45564.0</v>
      </c>
      <c r="S92" s="64" t="str">
        <f t="shared" si="2"/>
        <v>EXPIRADO</v>
      </c>
      <c r="T92" s="87"/>
      <c r="U92" s="274"/>
      <c r="V92" s="292"/>
      <c r="W92" s="319"/>
      <c r="X92" s="64" t="str">
        <f t="shared" si="3"/>
        <v/>
      </c>
      <c r="Y92" s="87"/>
      <c r="Z92" s="364"/>
      <c r="AA92" s="346"/>
      <c r="AB92" s="353"/>
      <c r="AC92" s="353"/>
      <c r="AD92" s="353"/>
      <c r="AE92" s="31"/>
      <c r="AF92" s="31"/>
      <c r="AG92" s="31"/>
      <c r="AH92" s="31"/>
      <c r="AI92" s="31"/>
      <c r="AJ92" s="31"/>
      <c r="AK92" s="31"/>
    </row>
    <row r="93">
      <c r="A93" s="434"/>
      <c r="B93" s="378">
        <v>121.0</v>
      </c>
      <c r="C93" s="87"/>
      <c r="D93" s="113"/>
      <c r="E93" s="99" t="s">
        <v>1785</v>
      </c>
      <c r="F93" s="99"/>
      <c r="G93" s="99"/>
      <c r="H93" s="99"/>
      <c r="I93" s="229"/>
      <c r="J93" s="123" t="s">
        <v>7</v>
      </c>
      <c r="K93" s="53" t="s">
        <v>1786</v>
      </c>
      <c r="L93" s="60" t="s">
        <v>1787</v>
      </c>
      <c r="M93" s="227">
        <v>45508.0</v>
      </c>
      <c r="N93" s="64" t="str">
        <f t="shared" si="1"/>
        <v>EXPIRADO</v>
      </c>
      <c r="O93" s="87"/>
      <c r="P93" s="292"/>
      <c r="Q93" s="112"/>
      <c r="R93" s="388"/>
      <c r="S93" s="64" t="str">
        <f t="shared" si="2"/>
        <v/>
      </c>
      <c r="T93" s="87"/>
      <c r="U93" s="292"/>
      <c r="V93" s="292"/>
      <c r="W93" s="319"/>
      <c r="X93" s="64" t="str">
        <f t="shared" si="3"/>
        <v/>
      </c>
      <c r="Y93" s="87"/>
      <c r="Z93" s="364"/>
      <c r="AA93" s="346"/>
      <c r="AB93" s="353"/>
      <c r="AC93" s="353"/>
      <c r="AD93" s="353"/>
      <c r="AE93" s="31"/>
      <c r="AF93" s="31"/>
      <c r="AG93" s="31"/>
      <c r="AH93" s="31"/>
      <c r="AI93" s="31"/>
      <c r="AJ93" s="31"/>
      <c r="AK93" s="31"/>
    </row>
    <row r="94">
      <c r="A94" s="434"/>
      <c r="B94" s="378">
        <v>121.0</v>
      </c>
      <c r="C94" s="87"/>
      <c r="D94" s="113"/>
      <c r="E94" s="99" t="s">
        <v>1792</v>
      </c>
      <c r="F94" s="99"/>
      <c r="G94" s="99"/>
      <c r="H94" s="99"/>
      <c r="I94" s="229"/>
      <c r="J94" s="123" t="s">
        <v>7</v>
      </c>
      <c r="K94" s="53" t="s">
        <v>1793</v>
      </c>
      <c r="L94" s="60" t="s">
        <v>1794</v>
      </c>
      <c r="M94" s="388"/>
      <c r="N94" s="64" t="str">
        <f t="shared" si="1"/>
        <v/>
      </c>
      <c r="O94" s="87"/>
      <c r="P94" s="53" t="s">
        <v>1799</v>
      </c>
      <c r="Q94" s="60" t="s">
        <v>1800</v>
      </c>
      <c r="R94" s="388"/>
      <c r="S94" s="64" t="str">
        <f t="shared" si="2"/>
        <v/>
      </c>
      <c r="T94" s="87"/>
      <c r="U94" s="292"/>
      <c r="V94" s="292"/>
      <c r="W94" s="319"/>
      <c r="X94" s="64" t="str">
        <f t="shared" si="3"/>
        <v/>
      </c>
      <c r="Y94" s="87"/>
      <c r="Z94" s="364"/>
      <c r="AA94" s="346"/>
      <c r="AB94" s="353"/>
      <c r="AC94" s="353"/>
      <c r="AD94" s="353"/>
      <c r="AE94" s="31"/>
      <c r="AF94" s="31"/>
      <c r="AG94" s="31"/>
      <c r="AH94" s="31"/>
      <c r="AI94" s="31"/>
      <c r="AJ94" s="31"/>
      <c r="AK94" s="31"/>
    </row>
    <row r="95">
      <c r="A95" s="550"/>
      <c r="B95" s="378">
        <v>121.0</v>
      </c>
      <c r="C95" s="87"/>
      <c r="D95" s="113"/>
      <c r="E95" s="551" t="s">
        <v>834</v>
      </c>
      <c r="F95" s="551"/>
      <c r="G95" s="551"/>
      <c r="H95" s="551"/>
      <c r="I95" s="292"/>
      <c r="J95" s="405" t="s">
        <v>7</v>
      </c>
      <c r="K95" s="88" t="s">
        <v>1807</v>
      </c>
      <c r="L95" s="60" t="s">
        <v>1808</v>
      </c>
      <c r="M95" s="388"/>
      <c r="N95" s="64" t="str">
        <f t="shared" si="1"/>
        <v/>
      </c>
      <c r="O95" s="87"/>
      <c r="P95" s="88" t="s">
        <v>1812</v>
      </c>
      <c r="Q95" s="60" t="s">
        <v>1813</v>
      </c>
      <c r="R95" s="388"/>
      <c r="S95" s="64" t="str">
        <f t="shared" si="2"/>
        <v/>
      </c>
      <c r="T95" s="87"/>
      <c r="U95" s="292"/>
      <c r="V95" s="292"/>
      <c r="W95" s="319"/>
      <c r="X95" s="64" t="str">
        <f t="shared" si="3"/>
        <v/>
      </c>
      <c r="Y95" s="87"/>
      <c r="Z95" s="364"/>
      <c r="AA95" s="346"/>
      <c r="AB95" s="353"/>
      <c r="AC95" s="353"/>
      <c r="AD95" s="353"/>
      <c r="AE95" s="31"/>
      <c r="AF95" s="31"/>
      <c r="AG95" s="31"/>
      <c r="AH95" s="31"/>
      <c r="AI95" s="31"/>
      <c r="AJ95" s="31"/>
      <c r="AK95" s="31"/>
    </row>
    <row r="96">
      <c r="A96" s="550"/>
      <c r="B96" s="378">
        <v>121.0</v>
      </c>
      <c r="C96" s="87"/>
      <c r="D96" s="113"/>
      <c r="E96" s="193" t="s">
        <v>1816</v>
      </c>
      <c r="F96" s="194"/>
      <c r="G96" s="194"/>
      <c r="H96" s="194"/>
      <c r="I96" s="292"/>
      <c r="J96" s="554" t="s">
        <v>7</v>
      </c>
      <c r="K96" s="88" t="s">
        <v>1818</v>
      </c>
      <c r="L96" s="60" t="s">
        <v>1819</v>
      </c>
      <c r="M96" s="380"/>
      <c r="N96" s="64" t="str">
        <f t="shared" si="1"/>
        <v/>
      </c>
      <c r="O96" s="87"/>
      <c r="P96" s="292"/>
      <c r="Q96" s="112"/>
      <c r="R96" s="380"/>
      <c r="S96" s="64" t="str">
        <f t="shared" si="2"/>
        <v/>
      </c>
      <c r="T96" s="87"/>
      <c r="U96" s="292"/>
      <c r="V96" s="292"/>
      <c r="W96" s="319"/>
      <c r="X96" s="64" t="str">
        <f t="shared" si="3"/>
        <v/>
      </c>
      <c r="Y96" s="87"/>
      <c r="Z96" s="364"/>
      <c r="AA96" s="346"/>
      <c r="AB96" s="353"/>
      <c r="AC96" s="353"/>
      <c r="AD96" s="353"/>
      <c r="AE96" s="31"/>
      <c r="AF96" s="31"/>
      <c r="AG96" s="31"/>
      <c r="AH96" s="31"/>
      <c r="AI96" s="31"/>
      <c r="AJ96" s="31"/>
      <c r="AK96" s="31"/>
    </row>
    <row r="97">
      <c r="A97" s="557"/>
      <c r="B97" s="378">
        <v>121.0</v>
      </c>
      <c r="C97" s="87"/>
      <c r="D97" s="113"/>
      <c r="E97" s="193" t="s">
        <v>1822</v>
      </c>
      <c r="F97" s="194"/>
      <c r="G97" s="194"/>
      <c r="H97" s="194"/>
      <c r="I97" s="455"/>
      <c r="J97" s="554" t="s">
        <v>7</v>
      </c>
      <c r="K97" s="88" t="s">
        <v>1823</v>
      </c>
      <c r="L97" s="60" t="s">
        <v>1824</v>
      </c>
      <c r="M97" s="227">
        <v>45925.0</v>
      </c>
      <c r="N97" s="64" t="str">
        <f t="shared" si="1"/>
        <v>EXPIRADO</v>
      </c>
      <c r="O97" s="87"/>
      <c r="P97" s="292"/>
      <c r="Q97" s="112"/>
      <c r="R97" s="380"/>
      <c r="S97" s="64" t="str">
        <f t="shared" si="2"/>
        <v/>
      </c>
      <c r="T97" s="87"/>
      <c r="U97" s="292"/>
      <c r="V97" s="292"/>
      <c r="W97" s="319"/>
      <c r="X97" s="64" t="str">
        <f t="shared" si="3"/>
        <v/>
      </c>
      <c r="Y97" s="87"/>
      <c r="Z97" s="364"/>
      <c r="AA97" s="346"/>
      <c r="AB97" s="353"/>
      <c r="AC97" s="353"/>
      <c r="AD97" s="353"/>
      <c r="AE97" s="31"/>
      <c r="AF97" s="31"/>
      <c r="AG97" s="31"/>
      <c r="AH97" s="31"/>
      <c r="AI97" s="31"/>
      <c r="AJ97" s="31"/>
      <c r="AK97" s="31"/>
    </row>
    <row r="98">
      <c r="A98" s="434"/>
      <c r="B98" s="378">
        <v>121.0</v>
      </c>
      <c r="C98" s="157"/>
      <c r="D98" s="113"/>
      <c r="E98" s="99" t="s">
        <v>1827</v>
      </c>
      <c r="F98" s="99"/>
      <c r="G98" s="99"/>
      <c r="H98" s="99"/>
      <c r="I98" s="229"/>
      <c r="J98" s="231" t="s">
        <v>7</v>
      </c>
      <c r="K98" s="53" t="s">
        <v>1828</v>
      </c>
      <c r="L98" s="60" t="s">
        <v>1829</v>
      </c>
      <c r="M98" s="111">
        <v>45954.0</v>
      </c>
      <c r="N98" s="64" t="str">
        <f t="shared" si="1"/>
        <v>EXPIRADO</v>
      </c>
      <c r="O98" s="87"/>
      <c r="P98" s="292"/>
      <c r="Q98" s="224"/>
      <c r="R98" s="380"/>
      <c r="S98" s="64" t="str">
        <f t="shared" si="2"/>
        <v/>
      </c>
      <c r="T98" s="87"/>
      <c r="U98" s="292"/>
      <c r="V98" s="292"/>
      <c r="W98" s="319"/>
      <c r="X98" s="64" t="str">
        <f t="shared" si="3"/>
        <v/>
      </c>
      <c r="Y98" s="87"/>
      <c r="Z98" s="364"/>
      <c r="AA98" s="346"/>
      <c r="AB98" s="353"/>
      <c r="AC98" s="353"/>
      <c r="AD98" s="353"/>
      <c r="AE98" s="31"/>
      <c r="AF98" s="31"/>
      <c r="AG98" s="31"/>
      <c r="AH98" s="31"/>
      <c r="AI98" s="31"/>
      <c r="AJ98" s="31"/>
      <c r="AK98" s="31"/>
    </row>
    <row r="99">
      <c r="A99" s="335"/>
      <c r="B99" s="562"/>
      <c r="C99" s="563"/>
      <c r="D99" s="113"/>
      <c r="E99" s="187" t="s">
        <v>1832</v>
      </c>
      <c r="F99" s="187"/>
      <c r="G99" s="187"/>
      <c r="H99" s="187"/>
      <c r="I99" s="455"/>
      <c r="J99" s="251" t="s">
        <v>7</v>
      </c>
      <c r="K99" s="53" t="s">
        <v>1833</v>
      </c>
      <c r="L99" s="60" t="s">
        <v>1834</v>
      </c>
      <c r="M99" s="380"/>
      <c r="N99" s="64" t="str">
        <f t="shared" si="1"/>
        <v/>
      </c>
      <c r="O99" s="87"/>
      <c r="P99" s="53" t="s">
        <v>1838</v>
      </c>
      <c r="Q99" s="60" t="s">
        <v>1839</v>
      </c>
      <c r="R99" s="380"/>
      <c r="S99" s="64" t="str">
        <f t="shared" si="2"/>
        <v/>
      </c>
      <c r="T99" s="87"/>
      <c r="U99" s="292"/>
      <c r="V99" s="292"/>
      <c r="W99" s="319"/>
      <c r="X99" s="64" t="str">
        <f t="shared" si="3"/>
        <v/>
      </c>
      <c r="Y99" s="87"/>
      <c r="Z99" s="364"/>
      <c r="AA99" s="346"/>
      <c r="AB99" s="353"/>
      <c r="AC99" s="353"/>
      <c r="AD99" s="353"/>
      <c r="AE99" s="31"/>
      <c r="AF99" s="31"/>
      <c r="AG99" s="31"/>
      <c r="AH99" s="31"/>
      <c r="AI99" s="31"/>
      <c r="AJ99" s="31"/>
      <c r="AK99" s="31"/>
    </row>
    <row r="100">
      <c r="A100" s="335"/>
      <c r="B100" s="562"/>
      <c r="C100" s="563"/>
      <c r="D100" s="113"/>
      <c r="E100" s="187" t="s">
        <v>1842</v>
      </c>
      <c r="F100" s="187"/>
      <c r="G100" s="187"/>
      <c r="H100" s="187"/>
      <c r="I100" s="455"/>
      <c r="J100" s="251" t="s">
        <v>7</v>
      </c>
      <c r="K100" s="53" t="s">
        <v>1812</v>
      </c>
      <c r="L100" s="60" t="s">
        <v>1843</v>
      </c>
      <c r="M100" s="380"/>
      <c r="N100" s="64" t="str">
        <f t="shared" si="1"/>
        <v/>
      </c>
      <c r="O100" s="87"/>
      <c r="P100" s="53"/>
      <c r="Q100" s="53"/>
      <c r="R100" s="380"/>
      <c r="S100" s="64" t="str">
        <f t="shared" si="2"/>
        <v/>
      </c>
      <c r="T100" s="87"/>
      <c r="U100" s="292"/>
      <c r="V100" s="292"/>
      <c r="W100" s="319"/>
      <c r="X100" s="64" t="str">
        <f t="shared" si="3"/>
        <v/>
      </c>
      <c r="Y100" s="87"/>
      <c r="Z100" s="364"/>
      <c r="AA100" s="346"/>
      <c r="AB100" s="353"/>
      <c r="AC100" s="353"/>
      <c r="AD100" s="353"/>
      <c r="AE100" s="31"/>
      <c r="AF100" s="31"/>
      <c r="AG100" s="31"/>
      <c r="AH100" s="31"/>
      <c r="AI100" s="31"/>
      <c r="AJ100" s="31"/>
      <c r="AK100" s="31"/>
    </row>
    <row r="101">
      <c r="A101" s="335"/>
      <c r="B101" s="562"/>
      <c r="C101" s="563"/>
      <c r="D101" s="113"/>
      <c r="E101" s="187" t="s">
        <v>1844</v>
      </c>
      <c r="F101" s="187"/>
      <c r="G101" s="187"/>
      <c r="H101" s="187"/>
      <c r="I101" s="455"/>
      <c r="J101" s="251" t="s">
        <v>7</v>
      </c>
      <c r="K101" s="53" t="s">
        <v>1845</v>
      </c>
      <c r="L101" s="60" t="s">
        <v>1846</v>
      </c>
      <c r="M101" s="380"/>
      <c r="N101" s="64" t="str">
        <f t="shared" si="1"/>
        <v/>
      </c>
      <c r="O101" s="87"/>
      <c r="P101" s="53" t="s">
        <v>1717</v>
      </c>
      <c r="Q101" s="60" t="s">
        <v>1847</v>
      </c>
      <c r="R101" s="380"/>
      <c r="S101" s="64" t="str">
        <f t="shared" si="2"/>
        <v/>
      </c>
      <c r="T101" s="87"/>
      <c r="U101" s="292"/>
      <c r="V101" s="292"/>
      <c r="W101" s="98"/>
      <c r="X101" s="64" t="str">
        <f t="shared" si="3"/>
        <v/>
      </c>
      <c r="Y101" s="87"/>
      <c r="Z101" s="364"/>
      <c r="AA101" s="346"/>
      <c r="AB101" s="353"/>
      <c r="AC101" s="353"/>
      <c r="AD101" s="353"/>
      <c r="AE101" s="31"/>
      <c r="AF101" s="31"/>
      <c r="AG101" s="31"/>
      <c r="AH101" s="31"/>
      <c r="AI101" s="31"/>
      <c r="AJ101" s="31"/>
      <c r="AK101" s="31"/>
    </row>
    <row r="102">
      <c r="A102" s="31"/>
      <c r="B102" s="31"/>
      <c r="C102" s="511"/>
      <c r="D102" s="295"/>
      <c r="E102" s="295"/>
      <c r="F102" s="295"/>
      <c r="G102" s="295"/>
      <c r="H102" s="295"/>
      <c r="I102" s="296"/>
      <c r="J102" s="568"/>
      <c r="K102" s="25" t="s">
        <v>19</v>
      </c>
      <c r="L102" s="25" t="s">
        <v>20</v>
      </c>
      <c r="M102" s="516"/>
      <c r="N102" s="473"/>
      <c r="O102" s="87"/>
      <c r="P102" s="25" t="s">
        <v>23</v>
      </c>
      <c r="Q102" s="21" t="s">
        <v>20</v>
      </c>
      <c r="R102" s="516"/>
      <c r="S102" s="472"/>
      <c r="T102" s="87"/>
      <c r="U102" s="25" t="s">
        <v>25</v>
      </c>
      <c r="V102" s="25" t="s">
        <v>20</v>
      </c>
      <c r="W102" s="569"/>
      <c r="X102" s="279"/>
      <c r="Y102" s="87"/>
      <c r="Z102" s="364"/>
      <c r="AA102" s="346"/>
      <c r="AB102" s="353"/>
      <c r="AC102" s="353"/>
      <c r="AD102" s="346"/>
      <c r="AE102" s="31"/>
      <c r="AF102" s="31"/>
      <c r="AG102" s="31"/>
      <c r="AH102" s="31"/>
      <c r="AI102" s="31"/>
      <c r="AJ102" s="31"/>
      <c r="AK102" s="31"/>
    </row>
    <row r="103">
      <c r="A103" s="31"/>
      <c r="B103" s="31"/>
      <c r="C103" s="570"/>
      <c r="D103" s="305" t="s">
        <v>930</v>
      </c>
      <c r="E103" s="305"/>
      <c r="F103" s="305"/>
      <c r="G103" s="305"/>
      <c r="H103" s="305"/>
      <c r="I103" s="292"/>
      <c r="J103" s="293"/>
      <c r="K103" s="89" t="s">
        <v>1848</v>
      </c>
      <c r="L103" s="60" t="s">
        <v>1849</v>
      </c>
      <c r="M103" s="380"/>
      <c r="N103" s="64" t="str">
        <f t="shared" ref="N103:N105" si="4">IF(M103="", "", IF(M103&lt;TODAY(), "EXPIRADO", IF(DATEDIF(TODAY(),DATE(YEAR(M103),MONTH(M103),DAY(M103)),"D")&lt;=0, "EXPIRADO", DATEDIF(TODAY(),DATE(YEAR(M103),MONTH(M103),DAY(M103)),"D"))))</f>
        <v/>
      </c>
      <c r="O103" s="87"/>
      <c r="P103" s="89" t="s">
        <v>1037</v>
      </c>
      <c r="Q103" s="102" t="s">
        <v>1850</v>
      </c>
      <c r="R103" s="380"/>
      <c r="S103" s="64" t="str">
        <f t="shared" ref="S103:S105" si="5">IF(R103="", "", IF(R103&lt;TODAY(), "EXPIRADO", IF(DATEDIF(TODAY(),DATE(YEAR(R103),MONTH(R103),DAY(R103)),"D")&lt;=0, "EXPIRADO", DATEDIF(TODAY(),DATE(YEAR(R103),MONTH(R103),DAY(R103)),"D"))))</f>
        <v/>
      </c>
      <c r="T103" s="87"/>
      <c r="U103" s="292"/>
      <c r="V103" s="292"/>
      <c r="W103" s="319"/>
      <c r="X103" s="64" t="str">
        <f t="shared" ref="X103:X105" si="6">IF(W103="", "", IF(W103&lt;TODAY(), "EXPIRADO", IF(DATEDIF(TODAY(),DATE(YEAR(W103),MONTH(W103),DAY(W103)),"D")&lt;=0, "EXPIRADO", DATEDIF(TODAY(),DATE(YEAR(W103),MONTH(W103),DAY(W103)),"D"))))</f>
        <v/>
      </c>
      <c r="Y103" s="87"/>
      <c r="Z103" s="364"/>
      <c r="AA103" s="346"/>
      <c r="AB103" s="353"/>
      <c r="AC103" s="353"/>
      <c r="AD103" s="346"/>
      <c r="AE103" s="31"/>
      <c r="AF103" s="31"/>
      <c r="AG103" s="31"/>
      <c r="AH103" s="31"/>
      <c r="AI103" s="31"/>
      <c r="AJ103" s="31"/>
      <c r="AK103" s="31"/>
    </row>
    <row r="104">
      <c r="A104" s="31"/>
      <c r="B104" s="31"/>
      <c r="C104" s="570"/>
      <c r="D104" s="305" t="s">
        <v>947</v>
      </c>
      <c r="E104" s="305"/>
      <c r="F104" s="305"/>
      <c r="G104" s="305"/>
      <c r="H104" s="305"/>
      <c r="I104" s="292"/>
      <c r="J104" s="293"/>
      <c r="K104" s="89" t="s">
        <v>1009</v>
      </c>
      <c r="L104" s="89" t="s">
        <v>1851</v>
      </c>
      <c r="M104" s="388"/>
      <c r="N104" s="64" t="str">
        <f t="shared" si="4"/>
        <v/>
      </c>
      <c r="O104" s="87"/>
      <c r="P104" s="53" t="s">
        <v>1018</v>
      </c>
      <c r="Q104" s="60" t="s">
        <v>1852</v>
      </c>
      <c r="R104" s="388"/>
      <c r="S104" s="64" t="str">
        <f t="shared" si="5"/>
        <v/>
      </c>
      <c r="T104" s="87"/>
      <c r="U104" s="126" t="s">
        <v>1853</v>
      </c>
      <c r="V104" s="104" t="s">
        <v>1854</v>
      </c>
      <c r="W104" s="319"/>
      <c r="X104" s="64" t="str">
        <f t="shared" si="6"/>
        <v/>
      </c>
      <c r="Y104" s="87"/>
      <c r="Z104" s="364"/>
      <c r="AA104" s="346"/>
      <c r="AB104" s="353"/>
      <c r="AC104" s="353"/>
      <c r="AD104" s="346"/>
      <c r="AE104" s="31"/>
      <c r="AF104" s="31"/>
      <c r="AG104" s="31"/>
      <c r="AH104" s="31"/>
      <c r="AI104" s="31"/>
      <c r="AJ104" s="31"/>
      <c r="AK104" s="31"/>
    </row>
    <row r="105">
      <c r="A105" s="31"/>
      <c r="B105" s="31"/>
      <c r="C105" s="462"/>
      <c r="D105" s="305" t="s">
        <v>967</v>
      </c>
      <c r="E105" s="305"/>
      <c r="F105" s="305"/>
      <c r="G105" s="305"/>
      <c r="H105" s="305"/>
      <c r="I105" s="292"/>
      <c r="J105" s="293"/>
      <c r="K105" s="89" t="s">
        <v>1037</v>
      </c>
      <c r="L105" s="147" t="s">
        <v>1855</v>
      </c>
      <c r="M105" s="388"/>
      <c r="N105" s="64" t="str">
        <f t="shared" si="4"/>
        <v/>
      </c>
      <c r="O105" s="157"/>
      <c r="P105" s="53" t="s">
        <v>1170</v>
      </c>
      <c r="Q105" s="60" t="s">
        <v>1856</v>
      </c>
      <c r="R105" s="388"/>
      <c r="S105" s="64" t="str">
        <f t="shared" si="5"/>
        <v/>
      </c>
      <c r="T105" s="157"/>
      <c r="U105" s="292"/>
      <c r="V105" s="229"/>
      <c r="W105" s="319"/>
      <c r="X105" s="64" t="str">
        <f t="shared" si="6"/>
        <v/>
      </c>
      <c r="Y105" s="157"/>
      <c r="Z105" s="364"/>
      <c r="AA105" s="346"/>
      <c r="AB105" s="353"/>
      <c r="AC105" s="353"/>
      <c r="AD105" s="353"/>
      <c r="AE105" s="31"/>
      <c r="AF105" s="31"/>
      <c r="AG105" s="31"/>
      <c r="AH105" s="31"/>
      <c r="AI105" s="31"/>
      <c r="AJ105" s="31"/>
      <c r="AK105" s="31"/>
    </row>
    <row r="106">
      <c r="A106" s="31"/>
      <c r="B106" s="31"/>
      <c r="C106" s="474"/>
      <c r="D106" s="571"/>
      <c r="E106" s="571"/>
      <c r="F106" s="571"/>
      <c r="G106" s="571"/>
      <c r="H106" s="571"/>
      <c r="I106" s="32"/>
      <c r="J106" s="30"/>
      <c r="K106" s="32"/>
      <c r="L106" s="316"/>
      <c r="M106" s="572"/>
      <c r="N106" s="573"/>
      <c r="O106" s="321"/>
      <c r="P106" s="32"/>
      <c r="Q106" s="316"/>
      <c r="R106" s="572"/>
      <c r="S106" s="573"/>
      <c r="T106" s="360"/>
      <c r="U106" s="32"/>
      <c r="V106" s="574"/>
      <c r="W106" s="331"/>
      <c r="X106" s="327"/>
      <c r="Y106" s="31"/>
      <c r="Z106" s="364"/>
      <c r="AA106" s="346"/>
      <c r="AB106" s="353"/>
      <c r="AC106" s="353"/>
      <c r="AD106" s="353"/>
      <c r="AE106" s="31"/>
      <c r="AF106" s="31"/>
      <c r="AG106" s="31"/>
      <c r="AH106" s="31"/>
      <c r="AI106" s="31"/>
      <c r="AJ106" s="31"/>
      <c r="AK106" s="31"/>
    </row>
    <row r="107">
      <c r="A107" s="31"/>
      <c r="B107" s="335"/>
      <c r="C107" s="474"/>
      <c r="D107" s="571"/>
      <c r="E107" s="571"/>
      <c r="F107" s="571"/>
      <c r="G107" s="571"/>
      <c r="H107" s="571"/>
      <c r="I107" s="32"/>
      <c r="J107" s="30"/>
      <c r="K107" s="32"/>
      <c r="L107" s="316"/>
      <c r="M107" s="572"/>
      <c r="N107" s="573"/>
      <c r="O107" s="321"/>
      <c r="P107" s="32"/>
      <c r="Q107" s="316"/>
      <c r="R107" s="572"/>
      <c r="S107" s="573"/>
      <c r="T107" s="360"/>
      <c r="U107" s="32"/>
      <c r="V107" s="574"/>
      <c r="W107" s="331"/>
      <c r="X107" s="327"/>
      <c r="Y107" s="31"/>
      <c r="Z107" s="364"/>
      <c r="AA107" s="346"/>
      <c r="AB107" s="353"/>
      <c r="AC107" s="353"/>
      <c r="AD107" s="353"/>
      <c r="AE107" s="31"/>
      <c r="AF107" s="31"/>
      <c r="AG107" s="31"/>
      <c r="AH107" s="31"/>
      <c r="AI107" s="31"/>
      <c r="AJ107" s="31"/>
      <c r="AK107" s="31"/>
    </row>
    <row r="108">
      <c r="A108" s="335"/>
      <c r="B108" s="575"/>
      <c r="C108" s="474"/>
      <c r="D108" s="571"/>
      <c r="E108" s="571"/>
      <c r="F108" s="571"/>
      <c r="G108" s="571"/>
      <c r="H108" s="571"/>
      <c r="I108" s="32"/>
      <c r="J108" s="30"/>
      <c r="K108" s="32"/>
      <c r="L108" s="576"/>
      <c r="M108" s="163"/>
      <c r="N108" s="573"/>
      <c r="O108" s="321"/>
      <c r="P108" s="32"/>
      <c r="Q108" s="316"/>
      <c r="R108" s="572"/>
      <c r="S108" s="573"/>
      <c r="T108" s="360"/>
      <c r="U108" s="32"/>
      <c r="V108" s="574"/>
      <c r="W108" s="331"/>
      <c r="X108" s="327"/>
      <c r="Y108" s="31"/>
      <c r="Z108" s="364"/>
      <c r="AA108" s="346"/>
      <c r="AB108" s="353"/>
      <c r="AC108" s="353"/>
      <c r="AD108" s="353"/>
      <c r="AE108" s="31"/>
      <c r="AF108" s="31"/>
      <c r="AG108" s="31"/>
      <c r="AH108" s="31"/>
      <c r="AI108" s="31"/>
      <c r="AJ108" s="31"/>
      <c r="AK108" s="31"/>
    </row>
    <row r="109">
      <c r="A109" s="364"/>
      <c r="B109" s="364"/>
      <c r="C109" s="474"/>
      <c r="D109" s="571"/>
      <c r="E109" s="571"/>
      <c r="F109" s="571"/>
      <c r="G109" s="571"/>
      <c r="H109" s="571"/>
      <c r="I109" s="32"/>
      <c r="J109" s="30"/>
      <c r="K109" s="32"/>
      <c r="L109" s="316"/>
      <c r="M109" s="325"/>
      <c r="N109" s="484"/>
      <c r="O109" s="321"/>
      <c r="P109" s="577"/>
      <c r="Q109" s="316"/>
      <c r="R109" s="325"/>
      <c r="S109" s="484"/>
      <c r="T109" s="360"/>
      <c r="U109" s="32"/>
      <c r="V109" s="574"/>
      <c r="W109" s="331"/>
      <c r="X109" s="327"/>
      <c r="Y109" s="31"/>
      <c r="Z109" s="364"/>
      <c r="AA109" s="353"/>
      <c r="AB109" s="353"/>
      <c r="AC109" s="353"/>
      <c r="AD109" s="353"/>
      <c r="AE109" s="31"/>
      <c r="AF109" s="31"/>
      <c r="AG109" s="31"/>
      <c r="AH109" s="31"/>
      <c r="AI109" s="31"/>
      <c r="AJ109" s="31"/>
      <c r="AK109" s="31"/>
    </row>
    <row r="110">
      <c r="A110" s="335"/>
      <c r="B110" s="578"/>
      <c r="C110" s="474"/>
      <c r="D110" s="571"/>
      <c r="E110" s="571"/>
      <c r="F110" s="571"/>
      <c r="G110" s="571"/>
      <c r="H110" s="571"/>
      <c r="I110" s="32"/>
      <c r="J110" s="30"/>
      <c r="K110" s="32"/>
      <c r="L110" s="316"/>
      <c r="M110" s="325"/>
      <c r="N110" s="484"/>
      <c r="O110" s="321"/>
      <c r="P110" s="577"/>
      <c r="Q110" s="316"/>
      <c r="R110" s="325"/>
      <c r="S110" s="484"/>
      <c r="T110" s="360"/>
      <c r="U110" s="32"/>
      <c r="V110" s="574"/>
      <c r="W110" s="331"/>
      <c r="X110" s="327"/>
      <c r="Y110" s="31"/>
      <c r="Z110" s="364"/>
      <c r="AA110" s="353"/>
      <c r="AB110" s="353"/>
      <c r="AC110" s="353"/>
      <c r="AD110" s="353"/>
      <c r="AE110" s="31"/>
      <c r="AF110" s="31"/>
      <c r="AG110" s="31"/>
      <c r="AH110" s="31"/>
      <c r="AI110" s="31"/>
      <c r="AJ110" s="31"/>
      <c r="AK110" s="31"/>
    </row>
    <row r="111">
      <c r="A111" s="31"/>
      <c r="B111" s="364"/>
      <c r="C111" s="474"/>
      <c r="D111" s="571"/>
      <c r="E111" s="571"/>
      <c r="F111" s="571"/>
      <c r="G111" s="571"/>
      <c r="H111" s="571"/>
      <c r="I111" s="32"/>
      <c r="J111" s="30"/>
      <c r="K111" s="32"/>
      <c r="L111" s="316"/>
      <c r="M111" s="325"/>
      <c r="N111" s="484"/>
      <c r="O111" s="321"/>
      <c r="P111" s="577"/>
      <c r="Q111" s="316"/>
      <c r="R111" s="325"/>
      <c r="S111" s="484"/>
      <c r="T111" s="360"/>
      <c r="U111" s="32"/>
      <c r="V111" s="574"/>
      <c r="W111" s="331"/>
      <c r="X111" s="327"/>
      <c r="Y111" s="31"/>
      <c r="Z111" s="364"/>
      <c r="AA111" s="353"/>
      <c r="AB111" s="353"/>
      <c r="AC111" s="353"/>
      <c r="AD111" s="353"/>
      <c r="AE111" s="31"/>
      <c r="AF111" s="31"/>
      <c r="AG111" s="31"/>
      <c r="AH111" s="31"/>
      <c r="AI111" s="31"/>
      <c r="AJ111" s="31"/>
      <c r="AK111" s="31"/>
    </row>
    <row r="112">
      <c r="A112" s="335"/>
      <c r="B112" s="335"/>
      <c r="C112" s="474"/>
      <c r="D112" s="571"/>
      <c r="E112" s="571"/>
      <c r="F112" s="571"/>
      <c r="G112" s="571"/>
      <c r="H112" s="571"/>
      <c r="I112" s="32"/>
      <c r="J112" s="30"/>
      <c r="K112" s="32"/>
      <c r="L112" s="316"/>
      <c r="M112" s="325"/>
      <c r="N112" s="484"/>
      <c r="O112" s="321"/>
      <c r="P112" s="577"/>
      <c r="Q112" s="316"/>
      <c r="R112" s="325"/>
      <c r="S112" s="484"/>
      <c r="T112" s="360"/>
      <c r="U112" s="32"/>
      <c r="V112" s="574"/>
      <c r="W112" s="331"/>
      <c r="X112" s="327"/>
      <c r="Y112" s="31"/>
      <c r="Z112" s="364"/>
      <c r="AA112" s="353"/>
      <c r="AB112" s="353"/>
      <c r="AC112" s="353"/>
      <c r="AD112" s="353"/>
      <c r="AE112" s="31"/>
      <c r="AF112" s="31"/>
      <c r="AG112" s="31"/>
      <c r="AH112" s="31"/>
      <c r="AI112" s="31"/>
      <c r="AJ112" s="31"/>
      <c r="AK112" s="31"/>
    </row>
    <row r="113">
      <c r="A113" s="31"/>
      <c r="B113" s="364"/>
      <c r="C113" s="474"/>
      <c r="D113" s="571"/>
      <c r="E113" s="571"/>
      <c r="F113" s="571"/>
      <c r="G113" s="571"/>
      <c r="H113" s="571"/>
      <c r="I113" s="32"/>
      <c r="J113" s="30"/>
      <c r="K113" s="32"/>
      <c r="L113" s="316"/>
      <c r="M113" s="325"/>
      <c r="N113" s="325"/>
      <c r="O113" s="360"/>
      <c r="P113" s="577"/>
      <c r="Q113" s="316"/>
      <c r="R113" s="325"/>
      <c r="S113" s="325"/>
      <c r="T113" s="360"/>
      <c r="U113" s="32"/>
      <c r="V113" s="574"/>
      <c r="W113" s="331"/>
      <c r="X113" s="331"/>
      <c r="Y113" s="31"/>
      <c r="Z113" s="364"/>
      <c r="AA113" s="353"/>
      <c r="AB113" s="353"/>
      <c r="AC113" s="353"/>
      <c r="AD113" s="353"/>
      <c r="AE113" s="31"/>
      <c r="AF113" s="31"/>
      <c r="AG113" s="31"/>
      <c r="AH113" s="31"/>
      <c r="AI113" s="31"/>
      <c r="AJ113" s="31"/>
      <c r="AK113" s="31"/>
    </row>
    <row r="114">
      <c r="A114" s="31"/>
      <c r="B114" s="364"/>
      <c r="C114" s="474"/>
      <c r="D114" s="571"/>
      <c r="E114" s="571"/>
      <c r="F114" s="571"/>
      <c r="G114" s="571"/>
      <c r="H114" s="571"/>
      <c r="I114" s="32"/>
      <c r="J114" s="30"/>
      <c r="K114" s="32"/>
      <c r="L114" s="316"/>
      <c r="M114" s="325"/>
      <c r="N114" s="484"/>
      <c r="O114" s="321"/>
      <c r="P114" s="577"/>
      <c r="Q114" s="316"/>
      <c r="R114" s="325"/>
      <c r="S114" s="484"/>
      <c r="T114" s="360"/>
      <c r="U114" s="32"/>
      <c r="V114" s="574"/>
      <c r="W114" s="331"/>
      <c r="X114" s="327"/>
      <c r="Y114" s="31"/>
      <c r="Z114" s="364"/>
      <c r="AA114" s="353"/>
      <c r="AB114" s="353"/>
      <c r="AC114" s="353"/>
      <c r="AD114" s="353"/>
      <c r="AE114" s="31"/>
      <c r="AF114" s="31"/>
      <c r="AG114" s="31"/>
      <c r="AH114" s="31"/>
      <c r="AI114" s="31"/>
      <c r="AJ114" s="31"/>
      <c r="AK114" s="31"/>
    </row>
    <row r="115">
      <c r="A115" s="31"/>
      <c r="B115" s="31"/>
      <c r="C115" s="474"/>
      <c r="D115" s="571"/>
      <c r="E115" s="571"/>
      <c r="F115" s="571"/>
      <c r="G115" s="571"/>
      <c r="H115" s="571"/>
      <c r="I115" s="32"/>
      <c r="J115" s="30"/>
      <c r="K115" s="32"/>
      <c r="L115" s="316"/>
      <c r="M115" s="325"/>
      <c r="N115" s="484"/>
      <c r="O115" s="321"/>
      <c r="P115" s="577"/>
      <c r="Q115" s="316"/>
      <c r="R115" s="325"/>
      <c r="S115" s="484"/>
      <c r="T115" s="360"/>
      <c r="U115" s="32"/>
      <c r="V115" s="574"/>
      <c r="W115" s="331"/>
      <c r="X115" s="327"/>
      <c r="Y115" s="31"/>
      <c r="Z115" s="364"/>
      <c r="AA115" s="353"/>
      <c r="AB115" s="353"/>
      <c r="AC115" s="353"/>
      <c r="AD115" s="353"/>
      <c r="AE115" s="31"/>
      <c r="AF115" s="31"/>
      <c r="AG115" s="31"/>
      <c r="AH115" s="31"/>
      <c r="AI115" s="31"/>
      <c r="AJ115" s="31"/>
      <c r="AK115" s="31"/>
    </row>
    <row r="116">
      <c r="A116" s="31"/>
      <c r="B116" s="31"/>
      <c r="C116" s="474"/>
      <c r="D116" s="571"/>
      <c r="E116" s="571"/>
      <c r="F116" s="571"/>
      <c r="G116" s="571"/>
      <c r="H116" s="571"/>
      <c r="I116" s="32"/>
      <c r="J116" s="30"/>
      <c r="K116" s="32"/>
      <c r="L116" s="316"/>
      <c r="M116" s="325"/>
      <c r="N116" s="484"/>
      <c r="O116" s="321"/>
      <c r="P116" s="577"/>
      <c r="Q116" s="316"/>
      <c r="R116" s="325"/>
      <c r="S116" s="484"/>
      <c r="T116" s="360"/>
      <c r="U116" s="32"/>
      <c r="V116" s="574"/>
      <c r="W116" s="331"/>
      <c r="X116" s="327"/>
      <c r="Y116" s="31"/>
      <c r="Z116" s="364"/>
      <c r="AA116" s="353"/>
      <c r="AB116" s="353"/>
      <c r="AC116" s="353"/>
      <c r="AD116" s="353"/>
      <c r="AE116" s="31"/>
      <c r="AF116" s="31"/>
      <c r="AG116" s="31"/>
      <c r="AH116" s="31"/>
      <c r="AI116" s="31"/>
      <c r="AJ116" s="31"/>
      <c r="AK116" s="31"/>
    </row>
    <row r="117">
      <c r="A117" s="31"/>
      <c r="B117" s="31"/>
      <c r="C117" s="474"/>
      <c r="D117" s="571"/>
      <c r="E117" s="571"/>
      <c r="F117" s="571"/>
      <c r="G117" s="571"/>
      <c r="H117" s="571"/>
      <c r="I117" s="32"/>
      <c r="J117" s="30"/>
      <c r="K117" s="32"/>
      <c r="L117" s="316"/>
      <c r="M117" s="325"/>
      <c r="N117" s="484"/>
      <c r="O117" s="321"/>
      <c r="P117" s="577"/>
      <c r="Q117" s="316"/>
      <c r="R117" s="325"/>
      <c r="S117" s="484"/>
      <c r="T117" s="360"/>
      <c r="U117" s="32"/>
      <c r="V117" s="574"/>
      <c r="W117" s="331"/>
      <c r="X117" s="327"/>
      <c r="Y117" s="31"/>
      <c r="Z117" s="364"/>
      <c r="AA117" s="353"/>
      <c r="AB117" s="353"/>
      <c r="AC117" s="353"/>
      <c r="AD117" s="353"/>
      <c r="AE117" s="31"/>
      <c r="AF117" s="31"/>
      <c r="AG117" s="31"/>
      <c r="AH117" s="31"/>
      <c r="AI117" s="31"/>
      <c r="AJ117" s="31"/>
      <c r="AK117" s="31"/>
    </row>
    <row r="118">
      <c r="A118" s="31"/>
      <c r="B118" s="31"/>
      <c r="C118" s="474"/>
      <c r="D118" s="571"/>
      <c r="E118" s="571"/>
      <c r="F118" s="571"/>
      <c r="G118" s="571"/>
      <c r="H118" s="571"/>
      <c r="I118" s="32"/>
      <c r="J118" s="30"/>
      <c r="K118" s="32"/>
      <c r="L118" s="316"/>
      <c r="M118" s="325"/>
      <c r="N118" s="484"/>
      <c r="O118" s="321"/>
      <c r="P118" s="32"/>
      <c r="Q118" s="316"/>
      <c r="R118" s="325"/>
      <c r="S118" s="484"/>
      <c r="T118" s="360"/>
      <c r="U118" s="32"/>
      <c r="V118" s="574"/>
      <c r="W118" s="331"/>
      <c r="X118" s="327"/>
      <c r="Y118" s="31"/>
      <c r="Z118" s="364"/>
      <c r="AA118" s="346"/>
      <c r="AB118" s="353"/>
      <c r="AC118" s="353"/>
      <c r="AD118" s="353"/>
      <c r="AE118" s="31"/>
      <c r="AF118" s="31"/>
      <c r="AG118" s="31"/>
      <c r="AH118" s="31"/>
      <c r="AI118" s="31"/>
      <c r="AJ118" s="31"/>
      <c r="AK118" s="31"/>
    </row>
    <row r="119">
      <c r="A119" s="31"/>
      <c r="B119" s="31"/>
      <c r="C119" s="474"/>
      <c r="D119" s="571"/>
      <c r="E119" s="571"/>
      <c r="F119" s="571"/>
      <c r="G119" s="571"/>
      <c r="H119" s="571"/>
      <c r="I119" s="32"/>
      <c r="J119" s="30"/>
      <c r="K119" s="32"/>
      <c r="L119" s="316"/>
      <c r="M119" s="325"/>
      <c r="N119" s="484"/>
      <c r="O119" s="321"/>
      <c r="P119" s="32"/>
      <c r="Q119" s="316"/>
      <c r="R119" s="325"/>
      <c r="S119" s="484"/>
      <c r="T119" s="360"/>
      <c r="U119" s="32"/>
      <c r="V119" s="574"/>
      <c r="W119" s="331"/>
      <c r="X119" s="327"/>
      <c r="Y119" s="31"/>
      <c r="Z119" s="364"/>
      <c r="AA119" s="346"/>
      <c r="AB119" s="353"/>
      <c r="AC119" s="353"/>
      <c r="AD119" s="353"/>
      <c r="AE119" s="31"/>
      <c r="AF119" s="31"/>
      <c r="AG119" s="31"/>
      <c r="AH119" s="31"/>
      <c r="AI119" s="31"/>
      <c r="AJ119" s="31"/>
      <c r="AK119" s="31"/>
    </row>
    <row r="120">
      <c r="A120" s="579"/>
      <c r="B120" s="31"/>
      <c r="C120" s="474"/>
      <c r="D120" s="571"/>
      <c r="E120" s="571"/>
      <c r="F120" s="571"/>
      <c r="G120" s="571"/>
      <c r="H120" s="571"/>
      <c r="I120" s="32"/>
      <c r="J120" s="30"/>
      <c r="K120" s="32"/>
      <c r="L120" s="316"/>
      <c r="M120" s="325"/>
      <c r="N120" s="484"/>
      <c r="O120" s="321"/>
      <c r="P120" s="32"/>
      <c r="Q120" s="316"/>
      <c r="R120" s="325"/>
      <c r="S120" s="484"/>
      <c r="T120" s="360"/>
      <c r="U120" s="32"/>
      <c r="V120" s="574"/>
      <c r="W120" s="331"/>
      <c r="X120" s="327"/>
      <c r="Y120" s="31"/>
      <c r="Z120" s="364"/>
      <c r="AA120" s="346"/>
      <c r="AB120" s="353"/>
      <c r="AC120" s="353"/>
      <c r="AD120" s="353"/>
      <c r="AE120" s="31"/>
      <c r="AF120" s="31"/>
      <c r="AG120" s="31"/>
      <c r="AH120" s="31"/>
      <c r="AI120" s="31"/>
      <c r="AJ120" s="31"/>
      <c r="AK120" s="31"/>
    </row>
    <row r="121">
      <c r="A121" s="31"/>
      <c r="B121" s="31"/>
      <c r="C121" s="474"/>
      <c r="D121" s="571"/>
      <c r="E121" s="571"/>
      <c r="F121" s="571"/>
      <c r="G121" s="571"/>
      <c r="H121" s="571"/>
      <c r="I121" s="32"/>
      <c r="J121" s="30"/>
      <c r="K121" s="32"/>
      <c r="L121" s="316"/>
      <c r="M121" s="325"/>
      <c r="N121" s="484"/>
      <c r="O121" s="321"/>
      <c r="P121" s="577"/>
      <c r="Q121" s="316"/>
      <c r="R121" s="325"/>
      <c r="S121" s="484"/>
      <c r="T121" s="360"/>
      <c r="U121" s="32"/>
      <c r="V121" s="32"/>
      <c r="W121" s="331"/>
      <c r="X121" s="327"/>
      <c r="Y121" s="31"/>
      <c r="Z121" s="364"/>
      <c r="AA121" s="346"/>
      <c r="AB121" s="353"/>
      <c r="AC121" s="353"/>
      <c r="AD121" s="353"/>
      <c r="AE121" s="31"/>
      <c r="AF121" s="31"/>
      <c r="AG121" s="31"/>
      <c r="AH121" s="31"/>
      <c r="AI121" s="31"/>
      <c r="AJ121" s="31"/>
      <c r="AK121" s="31"/>
    </row>
    <row r="122">
      <c r="A122" s="31"/>
      <c r="B122" s="31"/>
      <c r="C122" s="474"/>
      <c r="D122" s="571"/>
      <c r="E122" s="571"/>
      <c r="F122" s="571"/>
      <c r="G122" s="571"/>
      <c r="H122" s="571"/>
      <c r="I122" s="32"/>
      <c r="J122" s="30"/>
      <c r="K122" s="32"/>
      <c r="L122" s="316"/>
      <c r="M122" s="325"/>
      <c r="N122" s="484"/>
      <c r="O122" s="321"/>
      <c r="P122" s="32"/>
      <c r="Q122" s="316"/>
      <c r="R122" s="325"/>
      <c r="S122" s="484"/>
      <c r="T122" s="360"/>
      <c r="U122" s="32"/>
      <c r="V122" s="574"/>
      <c r="W122" s="331"/>
      <c r="X122" s="327"/>
      <c r="Y122" s="31"/>
      <c r="Z122" s="353"/>
      <c r="AA122" s="353"/>
      <c r="AB122" s="353"/>
      <c r="AC122" s="353"/>
      <c r="AD122" s="353"/>
      <c r="AE122" s="31"/>
      <c r="AF122" s="31"/>
      <c r="AG122" s="31"/>
      <c r="AH122" s="31"/>
      <c r="AI122" s="31"/>
      <c r="AJ122" s="31"/>
      <c r="AK122" s="31"/>
    </row>
    <row r="123">
      <c r="A123" s="31"/>
      <c r="B123" s="31"/>
      <c r="C123" s="474"/>
      <c r="D123" s="571"/>
      <c r="E123" s="571"/>
      <c r="F123" s="571"/>
      <c r="G123" s="571"/>
      <c r="H123" s="571"/>
      <c r="I123" s="32"/>
      <c r="J123" s="30"/>
      <c r="K123" s="32"/>
      <c r="L123" s="316"/>
      <c r="M123" s="325"/>
      <c r="N123" s="484"/>
      <c r="O123" s="321"/>
      <c r="P123" s="32"/>
      <c r="Q123" s="316"/>
      <c r="R123" s="325"/>
      <c r="S123" s="484"/>
      <c r="T123" s="360"/>
      <c r="U123" s="32"/>
      <c r="V123" s="32"/>
      <c r="W123" s="331"/>
      <c r="X123" s="327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</row>
    <row r="124">
      <c r="A124" s="31"/>
      <c r="B124" s="31"/>
      <c r="C124" s="474"/>
      <c r="D124" s="571"/>
      <c r="E124" s="571"/>
      <c r="F124" s="571"/>
      <c r="G124" s="571"/>
      <c r="H124" s="571"/>
      <c r="I124" s="32"/>
      <c r="J124" s="30"/>
      <c r="K124" s="32"/>
      <c r="L124" s="316"/>
      <c r="M124" s="325"/>
      <c r="N124" s="484"/>
      <c r="O124" s="321"/>
      <c r="P124" s="32"/>
      <c r="Q124" s="316"/>
      <c r="R124" s="325"/>
      <c r="S124" s="484"/>
      <c r="T124" s="360"/>
      <c r="U124" s="32"/>
      <c r="V124" s="32"/>
      <c r="W124" s="331"/>
      <c r="X124" s="327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</row>
    <row r="125">
      <c r="A125" s="31"/>
      <c r="B125" s="31"/>
      <c r="C125" s="474"/>
      <c r="D125" s="571"/>
      <c r="E125" s="571"/>
      <c r="F125" s="571"/>
      <c r="G125" s="571"/>
      <c r="H125" s="571"/>
      <c r="I125" s="32"/>
      <c r="J125" s="30"/>
      <c r="K125" s="32"/>
      <c r="L125" s="316"/>
      <c r="M125" s="325"/>
      <c r="N125" s="484"/>
      <c r="O125" s="321"/>
      <c r="P125" s="32"/>
      <c r="Q125" s="316"/>
      <c r="R125" s="325"/>
      <c r="S125" s="484"/>
      <c r="T125" s="360"/>
      <c r="U125" s="32"/>
      <c r="V125" s="32"/>
      <c r="W125" s="331"/>
      <c r="X125" s="327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</row>
    <row r="126">
      <c r="A126" s="31"/>
      <c r="B126" s="31"/>
      <c r="C126" s="474"/>
      <c r="D126" s="571"/>
      <c r="E126" s="571"/>
      <c r="F126" s="571"/>
      <c r="G126" s="571"/>
      <c r="H126" s="571"/>
      <c r="I126" s="32"/>
      <c r="J126" s="30"/>
      <c r="K126" s="32"/>
      <c r="L126" s="316"/>
      <c r="M126" s="325"/>
      <c r="N126" s="484"/>
      <c r="O126" s="321"/>
      <c r="P126" s="32"/>
      <c r="Q126" s="316"/>
      <c r="R126" s="325"/>
      <c r="S126" s="484"/>
      <c r="T126" s="360"/>
      <c r="U126" s="32"/>
      <c r="V126" s="32"/>
      <c r="W126" s="331"/>
      <c r="X126" s="327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</row>
    <row r="127">
      <c r="A127" s="31"/>
      <c r="B127" s="31"/>
      <c r="C127" s="474"/>
      <c r="D127" s="571"/>
      <c r="E127" s="571"/>
      <c r="F127" s="571"/>
      <c r="G127" s="571"/>
      <c r="H127" s="571"/>
      <c r="I127" s="32"/>
      <c r="J127" s="30"/>
      <c r="K127" s="32"/>
      <c r="L127" s="316"/>
      <c r="M127" s="325"/>
      <c r="N127" s="484"/>
      <c r="O127" s="321"/>
      <c r="P127" s="32"/>
      <c r="Q127" s="316"/>
      <c r="R127" s="325"/>
      <c r="S127" s="484"/>
      <c r="T127" s="360"/>
      <c r="U127" s="32"/>
      <c r="V127" s="32"/>
      <c r="W127" s="331"/>
      <c r="X127" s="327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</row>
    <row r="128">
      <c r="A128" s="31"/>
      <c r="B128" s="31"/>
      <c r="C128" s="474"/>
      <c r="D128" s="571"/>
      <c r="E128" s="571"/>
      <c r="F128" s="571"/>
      <c r="G128" s="571"/>
      <c r="H128" s="571"/>
      <c r="I128" s="32"/>
      <c r="J128" s="30"/>
      <c r="K128" s="32"/>
      <c r="L128" s="316"/>
      <c r="M128" s="325"/>
      <c r="N128" s="484"/>
      <c r="O128" s="321"/>
      <c r="P128" s="32"/>
      <c r="Q128" s="316"/>
      <c r="R128" s="325"/>
      <c r="S128" s="484"/>
      <c r="T128" s="360"/>
      <c r="U128" s="32"/>
      <c r="V128" s="32"/>
      <c r="W128" s="331"/>
      <c r="X128" s="327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</row>
    <row r="129">
      <c r="A129" s="31"/>
      <c r="B129" s="31"/>
      <c r="C129" s="474"/>
      <c r="D129" s="571"/>
      <c r="E129" s="571"/>
      <c r="F129" s="571"/>
      <c r="G129" s="571"/>
      <c r="H129" s="571"/>
      <c r="I129" s="32"/>
      <c r="J129" s="30"/>
      <c r="K129" s="32"/>
      <c r="L129" s="316"/>
      <c r="M129" s="325"/>
      <c r="N129" s="484"/>
      <c r="O129" s="321"/>
      <c r="P129" s="32"/>
      <c r="Q129" s="316"/>
      <c r="R129" s="325"/>
      <c r="S129" s="484"/>
      <c r="T129" s="360"/>
      <c r="U129" s="32"/>
      <c r="V129" s="32"/>
      <c r="W129" s="331"/>
      <c r="X129" s="327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</row>
    <row r="130">
      <c r="A130" s="31"/>
      <c r="B130" s="31"/>
      <c r="C130" s="474"/>
      <c r="D130" s="571"/>
      <c r="E130" s="571"/>
      <c r="F130" s="571"/>
      <c r="G130" s="571"/>
      <c r="H130" s="571"/>
      <c r="I130" s="32"/>
      <c r="J130" s="30"/>
      <c r="K130" s="32"/>
      <c r="L130" s="316"/>
      <c r="M130" s="325"/>
      <c r="N130" s="484"/>
      <c r="O130" s="321"/>
      <c r="P130" s="32"/>
      <c r="Q130" s="316"/>
      <c r="R130" s="325"/>
      <c r="S130" s="484"/>
      <c r="T130" s="360"/>
      <c r="U130" s="32"/>
      <c r="V130" s="32"/>
      <c r="W130" s="331"/>
      <c r="X130" s="327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</row>
    <row r="131">
      <c r="A131" s="31"/>
      <c r="B131" s="31"/>
      <c r="C131" s="474"/>
      <c r="D131" s="571"/>
      <c r="E131" s="571"/>
      <c r="F131" s="571"/>
      <c r="G131" s="571"/>
      <c r="H131" s="571"/>
      <c r="I131" s="32"/>
      <c r="J131" s="30"/>
      <c r="K131" s="32"/>
      <c r="L131" s="316"/>
      <c r="M131" s="325"/>
      <c r="N131" s="484"/>
      <c r="O131" s="321"/>
      <c r="P131" s="32"/>
      <c r="Q131" s="316"/>
      <c r="R131" s="325"/>
      <c r="S131" s="484"/>
      <c r="T131" s="360"/>
      <c r="U131" s="32"/>
      <c r="V131" s="32"/>
      <c r="W131" s="331"/>
      <c r="X131" s="327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</row>
    <row r="132">
      <c r="A132" s="31"/>
      <c r="B132" s="31"/>
      <c r="C132" s="474"/>
      <c r="D132" s="571"/>
      <c r="E132" s="571"/>
      <c r="F132" s="571"/>
      <c r="G132" s="571"/>
      <c r="H132" s="571"/>
      <c r="I132" s="32"/>
      <c r="J132" s="30"/>
      <c r="K132" s="32"/>
      <c r="L132" s="316"/>
      <c r="M132" s="325"/>
      <c r="N132" s="484"/>
      <c r="O132" s="321"/>
      <c r="P132" s="32"/>
      <c r="Q132" s="316"/>
      <c r="R132" s="325"/>
      <c r="S132" s="484"/>
      <c r="T132" s="360"/>
      <c r="U132" s="32"/>
      <c r="V132" s="32"/>
      <c r="W132" s="331"/>
      <c r="X132" s="327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</row>
    <row r="133">
      <c r="A133" s="31"/>
      <c r="B133" s="31"/>
      <c r="C133" s="474"/>
      <c r="D133" s="571"/>
      <c r="E133" s="571"/>
      <c r="F133" s="571"/>
      <c r="G133" s="571"/>
      <c r="H133" s="571"/>
      <c r="I133" s="32"/>
      <c r="J133" s="30"/>
      <c r="K133" s="32"/>
      <c r="L133" s="316"/>
      <c r="M133" s="325"/>
      <c r="N133" s="484"/>
      <c r="O133" s="321"/>
      <c r="P133" s="32"/>
      <c r="Q133" s="316"/>
      <c r="R133" s="325"/>
      <c r="S133" s="484"/>
      <c r="T133" s="360"/>
      <c r="U133" s="32"/>
      <c r="V133" s="32"/>
      <c r="W133" s="331"/>
      <c r="X133" s="327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</row>
    <row r="134">
      <c r="A134" s="31"/>
      <c r="B134" s="31"/>
      <c r="C134" s="474"/>
      <c r="D134" s="571"/>
      <c r="E134" s="571"/>
      <c r="F134" s="571"/>
      <c r="G134" s="571"/>
      <c r="H134" s="571"/>
      <c r="I134" s="32"/>
      <c r="J134" s="30"/>
      <c r="K134" s="32"/>
      <c r="L134" s="316"/>
      <c r="M134" s="325"/>
      <c r="N134" s="484"/>
      <c r="O134" s="321"/>
      <c r="P134" s="32"/>
      <c r="Q134" s="316"/>
      <c r="R134" s="325"/>
      <c r="S134" s="484"/>
      <c r="T134" s="360"/>
      <c r="U134" s="32"/>
      <c r="V134" s="32"/>
      <c r="W134" s="331"/>
      <c r="X134" s="327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</row>
    <row r="135">
      <c r="A135" s="31"/>
      <c r="B135" s="31"/>
      <c r="C135" s="474"/>
      <c r="D135" s="571"/>
      <c r="E135" s="571"/>
      <c r="F135" s="571"/>
      <c r="G135" s="571"/>
      <c r="H135" s="571"/>
      <c r="I135" s="32"/>
      <c r="J135" s="30"/>
      <c r="K135" s="32"/>
      <c r="L135" s="316"/>
      <c r="M135" s="325"/>
      <c r="N135" s="484"/>
      <c r="O135" s="321"/>
      <c r="P135" s="32"/>
      <c r="Q135" s="316"/>
      <c r="R135" s="325"/>
      <c r="S135" s="484"/>
      <c r="T135" s="360"/>
      <c r="U135" s="32"/>
      <c r="V135" s="32"/>
      <c r="W135" s="331"/>
      <c r="X135" s="327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</row>
    <row r="136">
      <c r="A136" s="31"/>
      <c r="B136" s="31"/>
      <c r="C136" s="474"/>
      <c r="D136" s="571"/>
      <c r="E136" s="571"/>
      <c r="F136" s="571"/>
      <c r="G136" s="571"/>
      <c r="H136" s="571"/>
      <c r="I136" s="32"/>
      <c r="J136" s="30"/>
      <c r="K136" s="32"/>
      <c r="L136" s="316"/>
      <c r="M136" s="325"/>
      <c r="N136" s="484"/>
      <c r="O136" s="321"/>
      <c r="P136" s="32"/>
      <c r="Q136" s="316"/>
      <c r="R136" s="325"/>
      <c r="S136" s="484"/>
      <c r="T136" s="360"/>
      <c r="U136" s="32"/>
      <c r="V136" s="32"/>
      <c r="W136" s="331"/>
      <c r="X136" s="327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</row>
    <row r="137">
      <c r="A137" s="31"/>
      <c r="B137" s="31"/>
      <c r="C137" s="474"/>
      <c r="D137" s="571"/>
      <c r="E137" s="571"/>
      <c r="F137" s="571"/>
      <c r="G137" s="571"/>
      <c r="H137" s="571"/>
      <c r="I137" s="32"/>
      <c r="J137" s="30"/>
      <c r="K137" s="32"/>
      <c r="L137" s="316"/>
      <c r="M137" s="325"/>
      <c r="N137" s="484"/>
      <c r="O137" s="321"/>
      <c r="P137" s="32"/>
      <c r="Q137" s="316"/>
      <c r="R137" s="325"/>
      <c r="S137" s="484"/>
      <c r="T137" s="360"/>
      <c r="U137" s="32"/>
      <c r="V137" s="32"/>
      <c r="W137" s="331"/>
      <c r="X137" s="327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</row>
    <row r="138">
      <c r="A138" s="31"/>
      <c r="B138" s="31"/>
      <c r="C138" s="474"/>
      <c r="D138" s="571"/>
      <c r="E138" s="571"/>
      <c r="F138" s="571"/>
      <c r="G138" s="571"/>
      <c r="H138" s="571"/>
      <c r="I138" s="32"/>
      <c r="J138" s="30"/>
      <c r="K138" s="32"/>
      <c r="L138" s="316"/>
      <c r="M138" s="325"/>
      <c r="N138" s="484"/>
      <c r="O138" s="321"/>
      <c r="P138" s="32"/>
      <c r="Q138" s="316"/>
      <c r="R138" s="325"/>
      <c r="S138" s="484"/>
      <c r="T138" s="360"/>
      <c r="U138" s="32"/>
      <c r="V138" s="32"/>
      <c r="W138" s="331"/>
      <c r="X138" s="327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</row>
    <row r="139">
      <c r="A139" s="31"/>
      <c r="B139" s="31"/>
      <c r="C139" s="474"/>
      <c r="D139" s="571"/>
      <c r="E139" s="571"/>
      <c r="F139" s="571"/>
      <c r="G139" s="571"/>
      <c r="H139" s="571"/>
      <c r="I139" s="32"/>
      <c r="J139" s="30"/>
      <c r="K139" s="32"/>
      <c r="L139" s="316"/>
      <c r="M139" s="325"/>
      <c r="N139" s="484"/>
      <c r="O139" s="321"/>
      <c r="P139" s="32"/>
      <c r="Q139" s="316"/>
      <c r="R139" s="325"/>
      <c r="S139" s="484"/>
      <c r="T139" s="360"/>
      <c r="U139" s="32"/>
      <c r="V139" s="32"/>
      <c r="W139" s="331"/>
      <c r="X139" s="327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</row>
    <row r="140">
      <c r="A140" s="31"/>
      <c r="B140" s="31"/>
      <c r="C140" s="474"/>
      <c r="D140" s="571"/>
      <c r="E140" s="571"/>
      <c r="F140" s="571"/>
      <c r="G140" s="571"/>
      <c r="H140" s="571"/>
      <c r="I140" s="32"/>
      <c r="J140" s="30"/>
      <c r="K140" s="32"/>
      <c r="L140" s="316"/>
      <c r="M140" s="325"/>
      <c r="N140" s="484"/>
      <c r="O140" s="321"/>
      <c r="P140" s="32"/>
      <c r="Q140" s="316"/>
      <c r="R140" s="325"/>
      <c r="S140" s="484"/>
      <c r="T140" s="360"/>
      <c r="U140" s="32"/>
      <c r="V140" s="32"/>
      <c r="W140" s="331"/>
      <c r="X140" s="327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</row>
    <row r="141">
      <c r="A141" s="31"/>
      <c r="B141" s="31"/>
      <c r="C141" s="474"/>
      <c r="D141" s="571"/>
      <c r="E141" s="571"/>
      <c r="F141" s="571"/>
      <c r="G141" s="571"/>
      <c r="H141" s="571"/>
      <c r="I141" s="32"/>
      <c r="J141" s="30"/>
      <c r="K141" s="32"/>
      <c r="L141" s="316"/>
      <c r="M141" s="325"/>
      <c r="N141" s="484"/>
      <c r="O141" s="321"/>
      <c r="P141" s="32"/>
      <c r="Q141" s="316"/>
      <c r="R141" s="325"/>
      <c r="S141" s="484"/>
      <c r="T141" s="360"/>
      <c r="U141" s="32"/>
      <c r="V141" s="32"/>
      <c r="W141" s="331"/>
      <c r="X141" s="327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</row>
    <row r="142">
      <c r="A142" s="31"/>
      <c r="B142" s="31"/>
      <c r="C142" s="474"/>
      <c r="D142" s="571"/>
      <c r="E142" s="571"/>
      <c r="F142" s="571"/>
      <c r="G142" s="571"/>
      <c r="H142" s="571"/>
      <c r="I142" s="32"/>
      <c r="J142" s="30"/>
      <c r="K142" s="32"/>
      <c r="L142" s="316"/>
      <c r="M142" s="325"/>
      <c r="N142" s="484"/>
      <c r="O142" s="321"/>
      <c r="P142" s="32"/>
      <c r="Q142" s="316"/>
      <c r="R142" s="325"/>
      <c r="S142" s="484"/>
      <c r="T142" s="360"/>
      <c r="U142" s="32"/>
      <c r="V142" s="32"/>
      <c r="W142" s="331"/>
      <c r="X142" s="327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</row>
    <row r="143">
      <c r="A143" s="31"/>
      <c r="B143" s="31"/>
      <c r="C143" s="474"/>
      <c r="D143" s="571"/>
      <c r="E143" s="571"/>
      <c r="F143" s="571"/>
      <c r="G143" s="571"/>
      <c r="H143" s="571"/>
      <c r="I143" s="32"/>
      <c r="J143" s="30"/>
      <c r="K143" s="32"/>
      <c r="L143" s="316"/>
      <c r="M143" s="325"/>
      <c r="N143" s="484"/>
      <c r="O143" s="321"/>
      <c r="P143" s="32"/>
      <c r="Q143" s="316"/>
      <c r="R143" s="325"/>
      <c r="S143" s="484"/>
      <c r="T143" s="360"/>
      <c r="U143" s="32"/>
      <c r="V143" s="32"/>
      <c r="W143" s="331"/>
      <c r="X143" s="327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</row>
    <row r="144">
      <c r="A144" s="31"/>
      <c r="B144" s="31"/>
      <c r="C144" s="474"/>
      <c r="D144" s="571"/>
      <c r="E144" s="571"/>
      <c r="F144" s="571"/>
      <c r="G144" s="571"/>
      <c r="H144" s="571"/>
      <c r="I144" s="32"/>
      <c r="J144" s="30"/>
      <c r="K144" s="32"/>
      <c r="L144" s="316"/>
      <c r="M144" s="325"/>
      <c r="N144" s="484"/>
      <c r="O144" s="321"/>
      <c r="P144" s="32"/>
      <c r="Q144" s="316"/>
      <c r="R144" s="325"/>
      <c r="S144" s="484"/>
      <c r="T144" s="360"/>
      <c r="U144" s="32"/>
      <c r="V144" s="32"/>
      <c r="W144" s="331"/>
      <c r="X144" s="327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</row>
    <row r="145">
      <c r="A145" s="31"/>
      <c r="B145" s="31"/>
      <c r="C145" s="474"/>
      <c r="D145" s="571"/>
      <c r="E145" s="571"/>
      <c r="F145" s="571"/>
      <c r="G145" s="571"/>
      <c r="H145" s="571"/>
      <c r="I145" s="32"/>
      <c r="J145" s="30"/>
      <c r="K145" s="32"/>
      <c r="L145" s="316"/>
      <c r="M145" s="325"/>
      <c r="N145" s="484"/>
      <c r="O145" s="321"/>
      <c r="P145" s="32"/>
      <c r="Q145" s="316"/>
      <c r="R145" s="325"/>
      <c r="S145" s="484"/>
      <c r="T145" s="360"/>
      <c r="U145" s="32"/>
      <c r="V145" s="32"/>
      <c r="W145" s="331"/>
      <c r="X145" s="327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</row>
    <row r="146">
      <c r="A146" s="31"/>
      <c r="B146" s="31"/>
      <c r="C146" s="474"/>
      <c r="D146" s="571"/>
      <c r="E146" s="571"/>
      <c r="F146" s="571"/>
      <c r="G146" s="571"/>
      <c r="H146" s="571"/>
      <c r="I146" s="32"/>
      <c r="J146" s="30"/>
      <c r="K146" s="32"/>
      <c r="L146" s="316"/>
      <c r="M146" s="325"/>
      <c r="N146" s="484"/>
      <c r="O146" s="321"/>
      <c r="P146" s="32"/>
      <c r="Q146" s="316"/>
      <c r="R146" s="325"/>
      <c r="S146" s="484"/>
      <c r="T146" s="360"/>
      <c r="U146" s="32"/>
      <c r="V146" s="32"/>
      <c r="W146" s="331"/>
      <c r="X146" s="327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</row>
    <row r="147">
      <c r="A147" s="31"/>
      <c r="B147" s="31"/>
      <c r="C147" s="474"/>
      <c r="D147" s="571"/>
      <c r="E147" s="571"/>
      <c r="F147" s="571"/>
      <c r="G147" s="571"/>
      <c r="H147" s="571"/>
      <c r="I147" s="32"/>
      <c r="J147" s="30"/>
      <c r="K147" s="32"/>
      <c r="L147" s="316"/>
      <c r="M147" s="325"/>
      <c r="N147" s="484"/>
      <c r="O147" s="321"/>
      <c r="P147" s="32"/>
      <c r="Q147" s="316"/>
      <c r="R147" s="325"/>
      <c r="S147" s="484"/>
      <c r="T147" s="360"/>
      <c r="U147" s="32"/>
      <c r="V147" s="32"/>
      <c r="W147" s="331"/>
      <c r="X147" s="327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</row>
    <row r="148">
      <c r="A148" s="31"/>
      <c r="B148" s="31"/>
      <c r="C148" s="474"/>
      <c r="D148" s="571"/>
      <c r="E148" s="571"/>
      <c r="F148" s="571"/>
      <c r="G148" s="571"/>
      <c r="H148" s="571"/>
      <c r="I148" s="32"/>
      <c r="J148" s="30"/>
      <c r="K148" s="32"/>
      <c r="L148" s="316"/>
      <c r="M148" s="325"/>
      <c r="N148" s="484"/>
      <c r="O148" s="321"/>
      <c r="P148" s="32"/>
      <c r="Q148" s="316"/>
      <c r="R148" s="325"/>
      <c r="S148" s="484"/>
      <c r="T148" s="360"/>
      <c r="U148" s="32"/>
      <c r="V148" s="32"/>
      <c r="W148" s="331"/>
      <c r="X148" s="327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</row>
    <row r="149">
      <c r="A149" s="31"/>
      <c r="B149" s="31"/>
      <c r="C149" s="474"/>
      <c r="D149" s="571"/>
      <c r="E149" s="571"/>
      <c r="F149" s="571"/>
      <c r="G149" s="571"/>
      <c r="H149" s="571"/>
      <c r="I149" s="32"/>
      <c r="J149" s="30"/>
      <c r="K149" s="32"/>
      <c r="L149" s="316"/>
      <c r="M149" s="325"/>
      <c r="N149" s="484"/>
      <c r="O149" s="321"/>
      <c r="P149" s="32"/>
      <c r="Q149" s="316"/>
      <c r="R149" s="325"/>
      <c r="S149" s="484"/>
      <c r="T149" s="360"/>
      <c r="U149" s="32"/>
      <c r="V149" s="32"/>
      <c r="W149" s="331"/>
      <c r="X149" s="327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</row>
  </sheetData>
  <mergeCells count="11">
    <mergeCell ref="C2:C10"/>
    <mergeCell ref="C12:C56"/>
    <mergeCell ref="C57:C64"/>
    <mergeCell ref="C65:C98"/>
    <mergeCell ref="D1:G1"/>
    <mergeCell ref="N1:O1"/>
    <mergeCell ref="S1:T1"/>
    <mergeCell ref="X1:Y1"/>
    <mergeCell ref="O2:O105"/>
    <mergeCell ref="T2:T105"/>
    <mergeCell ref="Y2:Y105"/>
  </mergeCells>
  <conditionalFormatting sqref="N2:N101 S2:S101 X2:X101 N103:N105 S103:S105 X103:X105">
    <cfRule type="cellIs" dxfId="0" priority="1" operator="between">
      <formula>30</formula>
      <formula>16</formula>
    </cfRule>
  </conditionalFormatting>
  <conditionalFormatting sqref="N2:N101 S2:S101 X2:X101 N103:N105 S103:S105 X103:X105">
    <cfRule type="cellIs" dxfId="1" priority="2" operator="between">
      <formula>15</formula>
      <formula>6</formula>
    </cfRule>
  </conditionalFormatting>
  <conditionalFormatting sqref="N2:N101 S2:S101 X2:X101 N103:N105 S103:S105 X103:X105">
    <cfRule type="cellIs" dxfId="2" priority="3" operator="between">
      <formula>5</formula>
      <formula>1</formula>
    </cfRule>
  </conditionalFormatting>
  <conditionalFormatting sqref="N2:N101 S2:S101 X2:X101 N103:N105 S103:S105 X103:X105">
    <cfRule type="cellIs" dxfId="3" priority="4" operator="equal">
      <formula>"EXPIRADO"</formula>
    </cfRule>
  </conditionalFormatting>
  <conditionalFormatting sqref="N2:N101 S2:S101 X2:X101 N103:N105 S103:S105 X103:X105">
    <cfRule type="cellIs" dxfId="4" priority="5" operator="greaterThan">
      <formula>30</formula>
    </cfRule>
  </conditionalFormatting>
  <hyperlinks>
    <hyperlink r:id="rId2" ref="L2"/>
    <hyperlink r:id="rId3" ref="Q2"/>
    <hyperlink r:id="rId4" ref="L3"/>
    <hyperlink r:id="rId5" ref="L4"/>
    <hyperlink r:id="rId6" ref="Q4"/>
    <hyperlink r:id="rId7" ref="L7"/>
    <hyperlink r:id="rId8" ref="Q7"/>
    <hyperlink r:id="rId9" ref="L8"/>
    <hyperlink r:id="rId10" ref="Q8"/>
    <hyperlink r:id="rId11" ref="L9"/>
    <hyperlink r:id="rId12" ref="Q9"/>
    <hyperlink r:id="rId13" ref="L11"/>
    <hyperlink r:id="rId14" ref="Q11"/>
    <hyperlink r:id="rId15" ref="L13"/>
    <hyperlink r:id="rId16" ref="Q13"/>
    <hyperlink r:id="rId17" ref="L14"/>
    <hyperlink r:id="rId18" ref="L15"/>
    <hyperlink r:id="rId19" ref="L18"/>
    <hyperlink r:id="rId20" ref="Q18"/>
    <hyperlink r:id="rId21" ref="L19"/>
    <hyperlink r:id="rId22" ref="Q19"/>
    <hyperlink r:id="rId23" ref="L20"/>
    <hyperlink r:id="rId24" ref="Q20"/>
    <hyperlink r:id="rId25" ref="L23"/>
    <hyperlink r:id="rId26" ref="Q26"/>
    <hyperlink r:id="rId27" ref="L28"/>
    <hyperlink r:id="rId28" ref="Q28"/>
    <hyperlink r:id="rId29" ref="L29"/>
    <hyperlink r:id="rId30" ref="Q29"/>
    <hyperlink r:id="rId31" ref="L33"/>
    <hyperlink r:id="rId32" ref="L34"/>
    <hyperlink r:id="rId33" ref="L37"/>
    <hyperlink r:id="rId34" ref="L40"/>
    <hyperlink r:id="rId35" ref="L46"/>
    <hyperlink r:id="rId36" ref="L48"/>
    <hyperlink r:id="rId37" ref="L49"/>
    <hyperlink r:id="rId38" ref="L51"/>
    <hyperlink r:id="rId39" ref="L56"/>
    <hyperlink r:id="rId40" ref="L57"/>
    <hyperlink r:id="rId41" ref="Q57"/>
    <hyperlink r:id="rId42" ref="L58"/>
    <hyperlink r:id="rId43" ref="Q58"/>
    <hyperlink r:id="rId44" ref="L59"/>
    <hyperlink r:id="rId45" ref="Q59"/>
    <hyperlink r:id="rId46" ref="L61"/>
    <hyperlink r:id="rId47" ref="L62"/>
    <hyperlink r:id="rId48" ref="L64"/>
    <hyperlink r:id="rId49" ref="Q65"/>
    <hyperlink r:id="rId50" ref="Q66"/>
    <hyperlink r:id="rId51" ref="L67"/>
    <hyperlink r:id="rId52" ref="Q67"/>
    <hyperlink r:id="rId53" ref="L69"/>
    <hyperlink r:id="rId54" ref="L70"/>
    <hyperlink r:id="rId55" ref="Q70"/>
    <hyperlink r:id="rId56" ref="L74"/>
    <hyperlink r:id="rId57" ref="L77"/>
    <hyperlink r:id="rId58" ref="L79"/>
    <hyperlink r:id="rId59" ref="L80"/>
    <hyperlink r:id="rId60" ref="L81"/>
    <hyperlink r:id="rId61" ref="Q81"/>
    <hyperlink r:id="rId62" ref="L82"/>
    <hyperlink r:id="rId63" ref="Q82"/>
    <hyperlink r:id="rId64" ref="L83"/>
    <hyperlink r:id="rId65" ref="L84"/>
    <hyperlink r:id="rId66" ref="L85"/>
    <hyperlink r:id="rId67" ref="L86"/>
    <hyperlink r:id="rId68" ref="Q86"/>
    <hyperlink r:id="rId69" ref="L87"/>
    <hyperlink r:id="rId70" ref="L88"/>
    <hyperlink r:id="rId71" ref="L89"/>
    <hyperlink r:id="rId72" ref="L90"/>
    <hyperlink r:id="rId73" ref="L91"/>
    <hyperlink r:id="rId74" ref="L92"/>
    <hyperlink r:id="rId75" ref="Q92"/>
    <hyperlink r:id="rId76" ref="L93"/>
    <hyperlink r:id="rId77" ref="L94"/>
    <hyperlink r:id="rId78" ref="Q94"/>
    <hyperlink r:id="rId79" ref="L95"/>
    <hyperlink r:id="rId80" ref="Q95"/>
    <hyperlink r:id="rId81" ref="L96"/>
    <hyperlink r:id="rId82" ref="L97"/>
    <hyperlink r:id="rId83" ref="L98"/>
    <hyperlink r:id="rId84" ref="L99"/>
    <hyperlink r:id="rId85" ref="Q99"/>
    <hyperlink r:id="rId86" ref="L100"/>
    <hyperlink r:id="rId87" ref="L101"/>
    <hyperlink r:id="rId88" ref="Q101"/>
    <hyperlink r:id="rId89" ref="L103"/>
    <hyperlink r:id="rId90" ref="Q104"/>
    <hyperlink r:id="rId91" ref="Q105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92"/>
  <legacyDrawing r:id="rId9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2" width="9.25"/>
    <col customWidth="1" min="3" max="3" width="8.25"/>
    <col customWidth="1" min="4" max="5" width="4.13"/>
    <col customWidth="1" min="6" max="6" width="5.13"/>
    <col customWidth="1" min="7" max="7" width="4.13"/>
    <col customWidth="1" min="8" max="8" width="66.5"/>
    <col customWidth="1" min="9" max="10" width="12.0"/>
    <col customWidth="1" min="11" max="11" width="30.13"/>
    <col customWidth="1" min="12" max="14" width="17.63"/>
    <col customWidth="1" min="15" max="15" width="2.25"/>
    <col customWidth="1" min="16" max="16" width="30.13"/>
    <col customWidth="1" min="17" max="19" width="16.75"/>
    <col customWidth="1" min="20" max="20" width="1.5"/>
  </cols>
  <sheetData>
    <row r="1">
      <c r="A1" s="381" t="s">
        <v>1017</v>
      </c>
      <c r="B1" s="4"/>
      <c r="C1" s="382" t="s">
        <v>8</v>
      </c>
      <c r="D1" s="9" t="s">
        <v>15</v>
      </c>
      <c r="E1" s="11"/>
      <c r="F1" s="11"/>
      <c r="G1" s="15"/>
      <c r="H1" s="17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4" t="s">
        <v>22</v>
      </c>
      <c r="O1" s="15"/>
      <c r="P1" s="21" t="s">
        <v>23</v>
      </c>
      <c r="Q1" s="25" t="s">
        <v>20</v>
      </c>
      <c r="R1" s="25" t="s">
        <v>21</v>
      </c>
      <c r="S1" s="28" t="s">
        <v>22</v>
      </c>
      <c r="T1" s="15"/>
      <c r="U1" s="32"/>
      <c r="V1" s="32"/>
      <c r="W1" s="32"/>
      <c r="X1" s="32"/>
      <c r="Y1" s="32"/>
      <c r="Z1" s="31"/>
      <c r="AA1" s="31"/>
      <c r="AB1" s="31"/>
      <c r="AC1" s="31"/>
      <c r="AD1" s="31"/>
      <c r="AE1" s="31"/>
      <c r="AF1" s="31"/>
      <c r="AG1" s="31"/>
    </row>
    <row r="2">
      <c r="A2" s="336">
        <v>23.0</v>
      </c>
      <c r="B2" s="336">
        <v>2.0</v>
      </c>
      <c r="C2" s="40" t="s">
        <v>29</v>
      </c>
      <c r="D2" s="42" t="s">
        <v>29</v>
      </c>
      <c r="E2" s="42"/>
      <c r="F2" s="42"/>
      <c r="G2" s="42"/>
      <c r="H2" s="46"/>
      <c r="I2" s="48" t="s">
        <v>1022</v>
      </c>
      <c r="J2" s="54" t="s">
        <v>4</v>
      </c>
      <c r="K2" s="53" t="s">
        <v>1023</v>
      </c>
      <c r="L2" s="60" t="s">
        <v>1024</v>
      </c>
      <c r="M2" s="380"/>
      <c r="N2" s="64" t="str">
        <f t="shared" ref="N2:N34" si="1">IF(M2="", "", IF(M2&lt;TODAY(), "EXPIRADO", IF(DATEDIF(TODAY(),DATE(YEAR(M2),MONTH(M2),DAY(M2)),"D")&lt;=0, "EXPIRADO", DATEDIF(TODAY(),DATE(YEAR(M2),MONTH(M2),DAY(M2)),"D"))))</f>
        <v/>
      </c>
      <c r="O2" s="77"/>
      <c r="P2" s="68" t="s">
        <v>1030</v>
      </c>
      <c r="Q2" s="60" t="s">
        <v>1031</v>
      </c>
      <c r="R2" s="380"/>
      <c r="S2" s="64" t="str">
        <f t="shared" ref="S2:S34" si="2">IF(R2="", "", IF(R2&lt;TODAY(), "EXPIRADO", IF(DATEDIF(TODAY(),DATE(YEAR(R2),MONTH(R2),DAY(R2)),"D")&lt;=0, "EXPIRADO", DATEDIF(TODAY(),DATE(YEAR(R2),MONTH(R2),DAY(R2)),"D"))))</f>
        <v/>
      </c>
      <c r="T2" s="386"/>
      <c r="U2" s="32"/>
      <c r="V2" s="32"/>
      <c r="W2" s="32"/>
      <c r="X2" s="32"/>
      <c r="Y2" s="32"/>
      <c r="Z2" s="31"/>
      <c r="AA2" s="31"/>
      <c r="AB2" s="31"/>
      <c r="AC2" s="31"/>
      <c r="AD2" s="31"/>
      <c r="AE2" s="31"/>
      <c r="AF2" s="31"/>
      <c r="AG2" s="31"/>
    </row>
    <row r="3">
      <c r="A3" s="336">
        <v>26.0</v>
      </c>
      <c r="B3" s="336">
        <v>23.0</v>
      </c>
      <c r="C3" s="87"/>
      <c r="D3" s="138" t="s">
        <v>1043</v>
      </c>
      <c r="E3" s="138"/>
      <c r="F3" s="42"/>
      <c r="G3" s="42"/>
      <c r="H3" s="46"/>
      <c r="I3" s="48" t="s">
        <v>1044</v>
      </c>
      <c r="J3" s="169" t="s">
        <v>10</v>
      </c>
      <c r="K3" s="55" t="s">
        <v>1045</v>
      </c>
      <c r="L3" s="60" t="s">
        <v>1046</v>
      </c>
      <c r="M3" s="388"/>
      <c r="N3" s="64" t="str">
        <f t="shared" si="1"/>
        <v/>
      </c>
      <c r="O3" s="87"/>
      <c r="P3" s="389"/>
      <c r="Q3" s="137"/>
      <c r="R3" s="388"/>
      <c r="S3" s="64" t="str">
        <f t="shared" si="2"/>
        <v/>
      </c>
      <c r="T3" s="386"/>
      <c r="U3" s="32"/>
      <c r="V3" s="32"/>
      <c r="W3" s="32"/>
      <c r="X3" s="32"/>
      <c r="Y3" s="32"/>
      <c r="Z3" s="31"/>
      <c r="AA3" s="31"/>
      <c r="AB3" s="31"/>
      <c r="AC3" s="31"/>
      <c r="AD3" s="31"/>
      <c r="AE3" s="31"/>
      <c r="AF3" s="31"/>
      <c r="AG3" s="31"/>
    </row>
    <row r="4">
      <c r="A4" s="336">
        <v>102.0</v>
      </c>
      <c r="B4" s="336">
        <v>23.0</v>
      </c>
      <c r="C4" s="157"/>
      <c r="D4" s="138" t="s">
        <v>110</v>
      </c>
      <c r="E4" s="42"/>
      <c r="F4" s="42"/>
      <c r="G4" s="42"/>
      <c r="H4" s="46"/>
      <c r="I4" s="48" t="s">
        <v>1057</v>
      </c>
      <c r="J4" s="169" t="s">
        <v>10</v>
      </c>
      <c r="K4" s="53" t="s">
        <v>1058</v>
      </c>
      <c r="L4" s="60" t="s">
        <v>1059</v>
      </c>
      <c r="M4" s="388"/>
      <c r="N4" s="64" t="str">
        <f t="shared" si="1"/>
        <v/>
      </c>
      <c r="O4" s="87"/>
      <c r="P4" s="68" t="s">
        <v>1063</v>
      </c>
      <c r="Q4" s="122" t="s">
        <v>1064</v>
      </c>
      <c r="R4" s="388"/>
      <c r="S4" s="64" t="str">
        <f t="shared" si="2"/>
        <v/>
      </c>
      <c r="T4" s="386"/>
      <c r="U4" s="32"/>
      <c r="V4" s="32"/>
      <c r="W4" s="32"/>
      <c r="X4" s="32"/>
      <c r="Y4" s="32"/>
      <c r="Z4" s="31"/>
      <c r="AA4" s="31"/>
      <c r="AB4" s="31"/>
      <c r="AC4" s="31"/>
      <c r="AD4" s="31"/>
      <c r="AE4" s="31"/>
      <c r="AF4" s="31"/>
      <c r="AG4" s="31"/>
    </row>
    <row r="5">
      <c r="A5" s="336"/>
      <c r="B5" s="336"/>
      <c r="C5" s="143" t="s">
        <v>132</v>
      </c>
      <c r="D5" s="144" t="s">
        <v>1067</v>
      </c>
      <c r="E5" s="144"/>
      <c r="F5" s="144"/>
      <c r="G5" s="144"/>
      <c r="H5" s="145"/>
      <c r="I5" s="52"/>
      <c r="J5" s="146" t="s">
        <v>9</v>
      </c>
      <c r="K5" s="53" t="s">
        <v>1072</v>
      </c>
      <c r="L5" s="60" t="s">
        <v>1073</v>
      </c>
      <c r="M5" s="388"/>
      <c r="N5" s="64" t="str">
        <f t="shared" si="1"/>
        <v/>
      </c>
      <c r="O5" s="87"/>
      <c r="P5" s="68" t="s">
        <v>1074</v>
      </c>
      <c r="Q5" s="60" t="s">
        <v>1075</v>
      </c>
      <c r="R5" s="388"/>
      <c r="S5" s="64" t="str">
        <f t="shared" si="2"/>
        <v/>
      </c>
      <c r="T5" s="386"/>
      <c r="U5" s="32"/>
      <c r="V5" s="32"/>
      <c r="W5" s="32"/>
      <c r="X5" s="32"/>
      <c r="Y5" s="32"/>
      <c r="Z5" s="31"/>
      <c r="AA5" s="31"/>
      <c r="AB5" s="31"/>
      <c r="AC5" s="31"/>
      <c r="AD5" s="31"/>
      <c r="AE5" s="31"/>
      <c r="AF5" s="31"/>
      <c r="AG5" s="31"/>
    </row>
    <row r="6">
      <c r="A6" s="336">
        <v>36.0</v>
      </c>
      <c r="B6" s="336">
        <v>23.0</v>
      </c>
      <c r="C6" s="40" t="s">
        <v>148</v>
      </c>
      <c r="D6" s="42" t="s">
        <v>148</v>
      </c>
      <c r="E6" s="42"/>
      <c r="F6" s="42"/>
      <c r="G6" s="42"/>
      <c r="H6" s="46"/>
      <c r="I6" s="48" t="s">
        <v>1082</v>
      </c>
      <c r="J6" s="399" t="s">
        <v>6</v>
      </c>
      <c r="K6" s="53" t="s">
        <v>1084</v>
      </c>
      <c r="L6" s="60" t="s">
        <v>1085</v>
      </c>
      <c r="M6" s="380"/>
      <c r="N6" s="64" t="str">
        <f t="shared" si="1"/>
        <v/>
      </c>
      <c r="O6" s="87"/>
      <c r="P6" s="68" t="s">
        <v>1087</v>
      </c>
      <c r="Q6" s="60" t="s">
        <v>1088</v>
      </c>
      <c r="R6" s="380"/>
      <c r="S6" s="64" t="str">
        <f t="shared" si="2"/>
        <v/>
      </c>
      <c r="T6" s="386"/>
      <c r="U6" s="32"/>
      <c r="V6" s="32"/>
      <c r="W6" s="32"/>
      <c r="X6" s="32"/>
      <c r="Y6" s="32"/>
      <c r="Z6" s="31"/>
      <c r="AA6" s="31"/>
      <c r="AB6" s="31"/>
      <c r="AC6" s="31"/>
      <c r="AD6" s="31"/>
      <c r="AE6" s="31"/>
      <c r="AF6" s="31"/>
      <c r="AG6" s="31"/>
    </row>
    <row r="7">
      <c r="A7" s="336">
        <v>103.0</v>
      </c>
      <c r="B7" s="336">
        <v>36.0</v>
      </c>
      <c r="C7" s="87"/>
      <c r="D7" s="113"/>
      <c r="E7" s="42" t="s">
        <v>1094</v>
      </c>
      <c r="F7" s="42"/>
      <c r="G7" s="42"/>
      <c r="H7" s="46"/>
      <c r="I7" s="48" t="s">
        <v>1095</v>
      </c>
      <c r="J7" s="90" t="s">
        <v>9</v>
      </c>
      <c r="K7" s="55" t="s">
        <v>1096</v>
      </c>
      <c r="L7" s="60" t="s">
        <v>1097</v>
      </c>
      <c r="M7" s="388"/>
      <c r="N7" s="64" t="str">
        <f t="shared" si="1"/>
        <v/>
      </c>
      <c r="O7" s="87"/>
      <c r="P7" s="68" t="s">
        <v>1103</v>
      </c>
      <c r="Q7" s="60" t="s">
        <v>1104</v>
      </c>
      <c r="R7" s="388"/>
      <c r="S7" s="64" t="str">
        <f t="shared" si="2"/>
        <v/>
      </c>
      <c r="T7" s="386"/>
      <c r="U7" s="32"/>
      <c r="V7" s="32"/>
      <c r="W7" s="32"/>
      <c r="X7" s="32"/>
      <c r="Y7" s="32"/>
      <c r="Z7" s="31"/>
      <c r="AA7" s="31"/>
      <c r="AB7" s="31"/>
      <c r="AC7" s="31"/>
      <c r="AD7" s="31"/>
      <c r="AE7" s="31"/>
      <c r="AF7" s="31"/>
      <c r="AG7" s="31"/>
    </row>
    <row r="8">
      <c r="A8" s="336">
        <v>365.0</v>
      </c>
      <c r="B8" s="336">
        <v>36.0</v>
      </c>
      <c r="C8" s="87"/>
      <c r="D8" s="113"/>
      <c r="E8" s="42" t="s">
        <v>1116</v>
      </c>
      <c r="F8" s="42"/>
      <c r="G8" s="42"/>
      <c r="H8" s="46"/>
      <c r="I8" s="48" t="s">
        <v>1117</v>
      </c>
      <c r="J8" s="169" t="s">
        <v>10</v>
      </c>
      <c r="K8" s="55" t="s">
        <v>1118</v>
      </c>
      <c r="L8" s="60" t="s">
        <v>1119</v>
      </c>
      <c r="M8" s="388"/>
      <c r="N8" s="64" t="str">
        <f t="shared" si="1"/>
        <v/>
      </c>
      <c r="O8" s="87"/>
      <c r="P8" s="68" t="s">
        <v>1129</v>
      </c>
      <c r="Q8" s="60" t="s">
        <v>1131</v>
      </c>
      <c r="R8" s="388"/>
      <c r="S8" s="64" t="str">
        <f t="shared" si="2"/>
        <v/>
      </c>
      <c r="T8" s="386"/>
      <c r="U8" s="32"/>
      <c r="V8" s="32"/>
      <c r="W8" s="32"/>
      <c r="X8" s="32"/>
      <c r="Y8" s="32"/>
      <c r="Z8" s="31"/>
      <c r="AA8" s="31"/>
      <c r="AB8" s="31"/>
      <c r="AC8" s="31"/>
      <c r="AD8" s="31"/>
      <c r="AE8" s="31"/>
      <c r="AF8" s="31"/>
      <c r="AG8" s="31"/>
    </row>
    <row r="9">
      <c r="A9" s="336">
        <v>106.0</v>
      </c>
      <c r="B9" s="336">
        <v>36.0</v>
      </c>
      <c r="C9" s="87"/>
      <c r="D9" s="113"/>
      <c r="E9" s="42" t="s">
        <v>1145</v>
      </c>
      <c r="F9" s="42"/>
      <c r="G9" s="42"/>
      <c r="H9" s="46"/>
      <c r="I9" s="48" t="s">
        <v>1146</v>
      </c>
      <c r="J9" s="90" t="s">
        <v>9</v>
      </c>
      <c r="K9" s="53" t="s">
        <v>1147</v>
      </c>
      <c r="L9" s="60" t="s">
        <v>1148</v>
      </c>
      <c r="M9" s="388"/>
      <c r="N9" s="64" t="str">
        <f t="shared" si="1"/>
        <v/>
      </c>
      <c r="O9" s="87"/>
      <c r="P9" s="68"/>
      <c r="Q9" s="137"/>
      <c r="R9" s="388"/>
      <c r="S9" s="64" t="str">
        <f t="shared" si="2"/>
        <v/>
      </c>
      <c r="T9" s="386"/>
      <c r="U9" s="32"/>
      <c r="V9" s="32"/>
      <c r="W9" s="32"/>
      <c r="X9" s="32"/>
      <c r="Y9" s="32"/>
      <c r="Z9" s="31"/>
      <c r="AA9" s="31"/>
      <c r="AB9" s="31"/>
      <c r="AC9" s="31"/>
      <c r="AD9" s="31"/>
      <c r="AE9" s="31"/>
      <c r="AF9" s="31"/>
      <c r="AG9" s="31"/>
    </row>
    <row r="10">
      <c r="A10" s="336"/>
      <c r="B10" s="336">
        <v>36.0</v>
      </c>
      <c r="C10" s="157"/>
      <c r="D10" s="113"/>
      <c r="E10" s="419"/>
      <c r="F10" s="419" t="s">
        <v>981</v>
      </c>
      <c r="G10" s="420"/>
      <c r="H10" s="422"/>
      <c r="I10" s="423"/>
      <c r="J10" s="424" t="s">
        <v>10</v>
      </c>
      <c r="K10" s="53"/>
      <c r="L10" s="137"/>
      <c r="M10" s="388"/>
      <c r="N10" s="64" t="str">
        <f t="shared" si="1"/>
        <v/>
      </c>
      <c r="O10" s="87"/>
      <c r="P10" s="126"/>
      <c r="Q10" s="89"/>
      <c r="R10" s="388"/>
      <c r="S10" s="64" t="str">
        <f t="shared" si="2"/>
        <v/>
      </c>
      <c r="T10" s="386"/>
      <c r="U10" s="32"/>
      <c r="V10" s="32"/>
      <c r="W10" s="32"/>
      <c r="X10" s="32"/>
      <c r="Y10" s="32"/>
      <c r="Z10" s="31"/>
      <c r="AA10" s="31"/>
      <c r="AB10" s="31"/>
      <c r="AC10" s="31"/>
      <c r="AD10" s="31"/>
      <c r="AE10" s="31"/>
      <c r="AF10" s="31"/>
      <c r="AG10" s="31"/>
    </row>
    <row r="11">
      <c r="A11" s="336">
        <v>37.0</v>
      </c>
      <c r="B11" s="336">
        <v>23.0</v>
      </c>
      <c r="C11" s="40" t="s">
        <v>529</v>
      </c>
      <c r="D11" s="42" t="s">
        <v>529</v>
      </c>
      <c r="E11" s="42"/>
      <c r="F11" s="42"/>
      <c r="G11" s="42"/>
      <c r="H11" s="46"/>
      <c r="I11" s="48" t="s">
        <v>1163</v>
      </c>
      <c r="J11" s="399" t="s">
        <v>6</v>
      </c>
      <c r="K11" s="55" t="s">
        <v>1165</v>
      </c>
      <c r="L11" s="60" t="s">
        <v>1166</v>
      </c>
      <c r="M11" s="388"/>
      <c r="N11" s="64" t="str">
        <f t="shared" si="1"/>
        <v/>
      </c>
      <c r="O11" s="87"/>
      <c r="P11" s="68" t="s">
        <v>1179</v>
      </c>
      <c r="Q11" s="60" t="s">
        <v>1180</v>
      </c>
      <c r="R11" s="388"/>
      <c r="S11" s="64" t="str">
        <f t="shared" si="2"/>
        <v/>
      </c>
      <c r="T11" s="386"/>
      <c r="U11" s="32"/>
      <c r="V11" s="32"/>
      <c r="W11" s="32"/>
      <c r="X11" s="32"/>
      <c r="Y11" s="32"/>
      <c r="Z11" s="31"/>
      <c r="AA11" s="31"/>
      <c r="AB11" s="31"/>
      <c r="AC11" s="31"/>
      <c r="AD11" s="31"/>
      <c r="AE11" s="31"/>
      <c r="AF11" s="31"/>
      <c r="AG11" s="31"/>
    </row>
    <row r="12">
      <c r="A12" s="336">
        <v>128.0</v>
      </c>
      <c r="B12" s="336">
        <v>37.0</v>
      </c>
      <c r="C12" s="87"/>
      <c r="D12" s="113"/>
      <c r="E12" s="42" t="s">
        <v>1187</v>
      </c>
      <c r="F12" s="42"/>
      <c r="G12" s="42"/>
      <c r="H12" s="46"/>
      <c r="I12" s="48" t="s">
        <v>1189</v>
      </c>
      <c r="J12" s="169" t="s">
        <v>10</v>
      </c>
      <c r="K12" s="55" t="s">
        <v>1190</v>
      </c>
      <c r="L12" s="60" t="s">
        <v>1191</v>
      </c>
      <c r="M12" s="388"/>
      <c r="N12" s="64" t="str">
        <f t="shared" si="1"/>
        <v/>
      </c>
      <c r="O12" s="87"/>
      <c r="P12" s="124" t="s">
        <v>1199</v>
      </c>
      <c r="Q12" s="60" t="s">
        <v>1200</v>
      </c>
      <c r="R12" s="388"/>
      <c r="S12" s="64" t="str">
        <f t="shared" si="2"/>
        <v/>
      </c>
      <c r="T12" s="386"/>
      <c r="U12" s="32"/>
      <c r="V12" s="32"/>
      <c r="W12" s="32"/>
      <c r="X12" s="32"/>
      <c r="Y12" s="32"/>
      <c r="Z12" s="31"/>
      <c r="AA12" s="31"/>
      <c r="AB12" s="31"/>
      <c r="AC12" s="31"/>
      <c r="AD12" s="31"/>
      <c r="AE12" s="31"/>
      <c r="AF12" s="31"/>
      <c r="AG12" s="31"/>
    </row>
    <row r="13">
      <c r="A13" s="336">
        <v>130.0</v>
      </c>
      <c r="B13" s="336">
        <v>37.0</v>
      </c>
      <c r="C13" s="87"/>
      <c r="D13" s="113"/>
      <c r="E13" s="44" t="s">
        <v>530</v>
      </c>
      <c r="F13" s="44"/>
      <c r="G13" s="44"/>
      <c r="H13" s="47"/>
      <c r="I13" s="52" t="s">
        <v>1206</v>
      </c>
      <c r="K13" s="55"/>
      <c r="L13" s="137"/>
      <c r="M13" s="388"/>
      <c r="N13" s="64" t="str">
        <f t="shared" si="1"/>
        <v/>
      </c>
      <c r="O13" s="87"/>
      <c r="P13" s="124" t="s">
        <v>1207</v>
      </c>
      <c r="Q13" s="60" t="s">
        <v>1208</v>
      </c>
      <c r="R13" s="388"/>
      <c r="S13" s="64" t="str">
        <f t="shared" si="2"/>
        <v/>
      </c>
      <c r="T13" s="386"/>
      <c r="U13" s="32"/>
      <c r="V13" s="32"/>
      <c r="W13" s="32"/>
      <c r="X13" s="32"/>
      <c r="Y13" s="32"/>
      <c r="Z13" s="31"/>
      <c r="AA13" s="31"/>
      <c r="AB13" s="31"/>
      <c r="AC13" s="31"/>
      <c r="AD13" s="31"/>
      <c r="AE13" s="31"/>
      <c r="AF13" s="31"/>
      <c r="AG13" s="31"/>
    </row>
    <row r="14">
      <c r="A14" s="336">
        <v>105.0</v>
      </c>
      <c r="B14" s="336">
        <v>37.0</v>
      </c>
      <c r="C14" s="87"/>
      <c r="D14" s="113"/>
      <c r="E14" s="138" t="s">
        <v>471</v>
      </c>
      <c r="F14" s="42"/>
      <c r="G14" s="42"/>
      <c r="H14" s="46"/>
      <c r="I14" s="48"/>
      <c r="J14" s="178" t="s">
        <v>68</v>
      </c>
      <c r="K14" s="112"/>
      <c r="L14" s="112"/>
      <c r="M14" s="388"/>
      <c r="N14" s="64" t="str">
        <f t="shared" si="1"/>
        <v/>
      </c>
      <c r="O14" s="87"/>
      <c r="P14" s="229"/>
      <c r="Q14" s="112"/>
      <c r="R14" s="388"/>
      <c r="S14" s="64" t="str">
        <f t="shared" si="2"/>
        <v/>
      </c>
      <c r="T14" s="386"/>
      <c r="U14" s="32"/>
      <c r="V14" s="32"/>
      <c r="W14" s="32"/>
      <c r="X14" s="32"/>
      <c r="Y14" s="32"/>
      <c r="Z14" s="31"/>
      <c r="AA14" s="31"/>
      <c r="AB14" s="31"/>
      <c r="AC14" s="31"/>
      <c r="AD14" s="31"/>
      <c r="AE14" s="31"/>
      <c r="AF14" s="31"/>
      <c r="AG14" s="31"/>
    </row>
    <row r="15">
      <c r="A15" s="336"/>
      <c r="B15" s="336">
        <v>105.0</v>
      </c>
      <c r="C15" s="87"/>
      <c r="D15" s="113"/>
      <c r="E15" s="151" t="s">
        <v>1218</v>
      </c>
      <c r="F15" s="151"/>
      <c r="G15" s="151"/>
      <c r="H15" s="428"/>
      <c r="I15" s="48"/>
      <c r="J15" s="101" t="s">
        <v>7</v>
      </c>
      <c r="K15" s="53" t="s">
        <v>1220</v>
      </c>
      <c r="L15" s="60" t="s">
        <v>1221</v>
      </c>
      <c r="M15" s="388"/>
      <c r="N15" s="64" t="str">
        <f t="shared" si="1"/>
        <v/>
      </c>
      <c r="O15" s="87"/>
      <c r="P15" s="229"/>
      <c r="Q15" s="112"/>
      <c r="R15" s="388"/>
      <c r="S15" s="64" t="str">
        <f t="shared" si="2"/>
        <v/>
      </c>
      <c r="T15" s="386"/>
      <c r="U15" s="32"/>
      <c r="V15" s="32"/>
      <c r="W15" s="32"/>
      <c r="X15" s="32"/>
      <c r="Y15" s="32"/>
      <c r="Z15" s="31"/>
      <c r="AA15" s="31"/>
      <c r="AB15" s="31"/>
      <c r="AC15" s="31"/>
      <c r="AD15" s="31"/>
      <c r="AE15" s="31"/>
      <c r="AF15" s="31"/>
      <c r="AG15" s="31"/>
    </row>
    <row r="16">
      <c r="A16" s="336"/>
      <c r="B16" s="336"/>
      <c r="C16" s="87"/>
      <c r="D16" s="113"/>
      <c r="E16" s="121" t="s">
        <v>1230</v>
      </c>
      <c r="F16" s="121"/>
      <c r="G16" s="121"/>
      <c r="H16" s="429"/>
      <c r="I16" s="52"/>
      <c r="J16" s="101" t="s">
        <v>7</v>
      </c>
      <c r="K16" s="53" t="s">
        <v>1231</v>
      </c>
      <c r="L16" s="60" t="s">
        <v>1232</v>
      </c>
      <c r="M16" s="430">
        <v>45809.0</v>
      </c>
      <c r="N16" s="64" t="str">
        <f t="shared" si="1"/>
        <v>EXPIRADO</v>
      </c>
      <c r="O16" s="87"/>
      <c r="P16" s="229"/>
      <c r="Q16" s="112"/>
      <c r="R16" s="380"/>
      <c r="S16" s="64" t="str">
        <f t="shared" si="2"/>
        <v/>
      </c>
      <c r="T16" s="386"/>
      <c r="U16" s="32"/>
      <c r="V16" s="32"/>
      <c r="W16" s="32"/>
      <c r="X16" s="32"/>
      <c r="Y16" s="32"/>
      <c r="Z16" s="31"/>
      <c r="AA16" s="31"/>
      <c r="AB16" s="31"/>
      <c r="AC16" s="31"/>
      <c r="AD16" s="31"/>
      <c r="AE16" s="31"/>
      <c r="AF16" s="31"/>
      <c r="AG16" s="31"/>
    </row>
    <row r="17">
      <c r="A17" s="336"/>
      <c r="B17" s="336">
        <v>105.0</v>
      </c>
      <c r="C17" s="87"/>
      <c r="D17" s="113"/>
      <c r="E17" s="42" t="s">
        <v>1242</v>
      </c>
      <c r="F17" s="42"/>
      <c r="G17" s="42"/>
      <c r="H17" s="46"/>
      <c r="I17" s="48"/>
      <c r="J17" s="178" t="s">
        <v>7</v>
      </c>
      <c r="K17" s="53" t="s">
        <v>1245</v>
      </c>
      <c r="L17" s="60" t="s">
        <v>1246</v>
      </c>
      <c r="M17" s="233">
        <v>45808.0</v>
      </c>
      <c r="N17" s="64" t="str">
        <f t="shared" si="1"/>
        <v>EXPIRADO</v>
      </c>
      <c r="O17" s="87"/>
      <c r="P17" s="68" t="s">
        <v>1179</v>
      </c>
      <c r="Q17" s="60" t="s">
        <v>1250</v>
      </c>
      <c r="R17" s="233">
        <v>45808.0</v>
      </c>
      <c r="S17" s="64" t="str">
        <f t="shared" si="2"/>
        <v>EXPIRADO</v>
      </c>
      <c r="T17" s="386"/>
      <c r="U17" s="32"/>
      <c r="V17" s="32"/>
      <c r="W17" s="32"/>
      <c r="X17" s="32"/>
      <c r="Y17" s="32"/>
      <c r="Z17" s="31"/>
      <c r="AA17" s="31"/>
      <c r="AB17" s="31"/>
      <c r="AC17" s="31"/>
      <c r="AD17" s="31"/>
      <c r="AE17" s="31"/>
      <c r="AF17" s="31"/>
      <c r="AG17" s="31"/>
    </row>
    <row r="18">
      <c r="A18" s="336"/>
      <c r="B18" s="336">
        <v>105.0</v>
      </c>
      <c r="C18" s="87"/>
      <c r="D18" s="113"/>
      <c r="E18" s="42" t="s">
        <v>1252</v>
      </c>
      <c r="F18" s="42"/>
      <c r="G18" s="42"/>
      <c r="H18" s="46"/>
      <c r="I18" s="48"/>
      <c r="J18" s="178" t="s">
        <v>7</v>
      </c>
      <c r="K18" s="53" t="s">
        <v>1253</v>
      </c>
      <c r="L18" s="60" t="s">
        <v>1255</v>
      </c>
      <c r="M18" s="380"/>
      <c r="N18" s="64" t="str">
        <f t="shared" si="1"/>
        <v/>
      </c>
      <c r="O18" s="87"/>
      <c r="P18" s="55" t="s">
        <v>1265</v>
      </c>
      <c r="Q18" s="60" t="s">
        <v>1267</v>
      </c>
      <c r="R18" s="380"/>
      <c r="S18" s="64" t="str">
        <f t="shared" si="2"/>
        <v/>
      </c>
      <c r="T18" s="435"/>
      <c r="U18" s="32"/>
      <c r="V18" s="32"/>
      <c r="W18" s="32"/>
      <c r="X18" s="32"/>
      <c r="Y18" s="32"/>
      <c r="Z18" s="31"/>
      <c r="AA18" s="31"/>
      <c r="AB18" s="31"/>
      <c r="AC18" s="31"/>
      <c r="AD18" s="31"/>
      <c r="AE18" s="31"/>
      <c r="AF18" s="31"/>
      <c r="AG18" s="31"/>
    </row>
    <row r="19">
      <c r="A19" s="336"/>
      <c r="B19" s="336">
        <v>105.0</v>
      </c>
      <c r="C19" s="87"/>
      <c r="D19" s="113"/>
      <c r="E19" s="42" t="s">
        <v>1276</v>
      </c>
      <c r="F19" s="42"/>
      <c r="G19" s="42"/>
      <c r="H19" s="46"/>
      <c r="I19" s="48"/>
      <c r="J19" s="178" t="s">
        <v>7</v>
      </c>
      <c r="K19" s="88" t="s">
        <v>1280</v>
      </c>
      <c r="L19" s="60" t="s">
        <v>1281</v>
      </c>
      <c r="M19" s="227">
        <v>45522.0</v>
      </c>
      <c r="N19" s="64" t="str">
        <f t="shared" si="1"/>
        <v>EXPIRADO</v>
      </c>
      <c r="O19" s="87"/>
      <c r="P19" s="68"/>
      <c r="Q19" s="137"/>
      <c r="R19" s="388"/>
      <c r="S19" s="64" t="str">
        <f t="shared" si="2"/>
        <v/>
      </c>
      <c r="T19" s="87"/>
      <c r="U19" s="32"/>
      <c r="V19" s="32"/>
      <c r="W19" s="32"/>
      <c r="X19" s="32"/>
      <c r="Y19" s="32"/>
      <c r="Z19" s="31"/>
      <c r="AA19" s="31"/>
      <c r="AB19" s="31"/>
      <c r="AC19" s="31"/>
      <c r="AD19" s="31"/>
      <c r="AE19" s="31"/>
      <c r="AF19" s="31"/>
      <c r="AG19" s="31"/>
    </row>
    <row r="20">
      <c r="A20" s="336"/>
      <c r="B20" s="336">
        <v>105.0</v>
      </c>
      <c r="C20" s="87"/>
      <c r="D20" s="113"/>
      <c r="E20" s="42" t="s">
        <v>1290</v>
      </c>
      <c r="F20" s="42"/>
      <c r="G20" s="42"/>
      <c r="H20" s="46"/>
      <c r="I20" s="48"/>
      <c r="J20" s="178" t="s">
        <v>7</v>
      </c>
      <c r="K20" s="53" t="s">
        <v>1291</v>
      </c>
      <c r="L20" s="60" t="s">
        <v>1292</v>
      </c>
      <c r="M20" s="388"/>
      <c r="N20" s="64" t="str">
        <f t="shared" si="1"/>
        <v/>
      </c>
      <c r="O20" s="87"/>
      <c r="P20" s="229"/>
      <c r="Q20" s="112"/>
      <c r="R20" s="388"/>
      <c r="S20" s="64" t="str">
        <f t="shared" si="2"/>
        <v/>
      </c>
      <c r="T20" s="87"/>
      <c r="U20" s="32"/>
      <c r="V20" s="32"/>
      <c r="W20" s="32"/>
      <c r="X20" s="32"/>
      <c r="Y20" s="32"/>
      <c r="Z20" s="31"/>
      <c r="AA20" s="31"/>
      <c r="AB20" s="31"/>
      <c r="AC20" s="31"/>
      <c r="AD20" s="31"/>
      <c r="AE20" s="31"/>
      <c r="AF20" s="31"/>
      <c r="AG20" s="31"/>
    </row>
    <row r="21">
      <c r="A21" s="336"/>
      <c r="B21" s="336">
        <v>105.0</v>
      </c>
      <c r="C21" s="87"/>
      <c r="D21" s="113"/>
      <c r="E21" s="42" t="s">
        <v>1299</v>
      </c>
      <c r="F21" s="42"/>
      <c r="G21" s="42"/>
      <c r="H21" s="46"/>
      <c r="I21" s="48"/>
      <c r="J21" s="178" t="s">
        <v>7</v>
      </c>
      <c r="K21" s="53" t="s">
        <v>1301</v>
      </c>
      <c r="L21" s="60" t="s">
        <v>1304</v>
      </c>
      <c r="M21" s="227">
        <v>45725.0</v>
      </c>
      <c r="N21" s="64" t="str">
        <f t="shared" si="1"/>
        <v>EXPIRADO</v>
      </c>
      <c r="O21" s="87"/>
      <c r="P21" s="124"/>
      <c r="Q21" s="89"/>
      <c r="R21" s="388"/>
      <c r="S21" s="64" t="str">
        <f t="shared" si="2"/>
        <v/>
      </c>
      <c r="T21" s="87"/>
      <c r="U21" s="32"/>
      <c r="V21" s="32"/>
      <c r="W21" s="32"/>
      <c r="X21" s="32"/>
      <c r="Y21" s="32"/>
      <c r="Z21" s="31"/>
      <c r="AA21" s="31"/>
      <c r="AB21" s="31"/>
      <c r="AC21" s="31"/>
      <c r="AD21" s="31"/>
      <c r="AE21" s="31"/>
      <c r="AF21" s="31"/>
      <c r="AG21" s="31"/>
    </row>
    <row r="22">
      <c r="A22" s="336"/>
      <c r="B22" s="336">
        <v>105.0</v>
      </c>
      <c r="C22" s="87"/>
      <c r="D22" s="113"/>
      <c r="E22" s="42" t="s">
        <v>1314</v>
      </c>
      <c r="F22" s="42"/>
      <c r="G22" s="42"/>
      <c r="H22" s="46"/>
      <c r="I22" s="48"/>
      <c r="J22" s="178" t="s">
        <v>7</v>
      </c>
      <c r="K22" s="68" t="s">
        <v>1315</v>
      </c>
      <c r="L22" s="60" t="s">
        <v>1317</v>
      </c>
      <c r="M22" s="380"/>
      <c r="N22" s="64" t="str">
        <f t="shared" si="1"/>
        <v/>
      </c>
      <c r="O22" s="87"/>
      <c r="P22" s="68" t="s">
        <v>1331</v>
      </c>
      <c r="Q22" s="60" t="s">
        <v>1332</v>
      </c>
      <c r="R22" s="380"/>
      <c r="S22" s="64" t="str">
        <f t="shared" si="2"/>
        <v/>
      </c>
      <c r="T22" s="87"/>
      <c r="U22" s="32"/>
      <c r="V22" s="32"/>
      <c r="W22" s="32"/>
      <c r="X22" s="32"/>
      <c r="Y22" s="32"/>
      <c r="Z22" s="31"/>
      <c r="AA22" s="31"/>
      <c r="AB22" s="31"/>
      <c r="AC22" s="31"/>
      <c r="AD22" s="31"/>
      <c r="AE22" s="31"/>
      <c r="AF22" s="31"/>
      <c r="AG22" s="31"/>
    </row>
    <row r="23">
      <c r="A23" s="336"/>
      <c r="B23" s="336">
        <v>105.0</v>
      </c>
      <c r="C23" s="87"/>
      <c r="D23" s="113"/>
      <c r="E23" s="42" t="s">
        <v>488</v>
      </c>
      <c r="F23" s="42"/>
      <c r="G23" s="42"/>
      <c r="H23" s="46"/>
      <c r="I23" s="48"/>
      <c r="J23" s="178" t="s">
        <v>7</v>
      </c>
      <c r="K23" s="235" t="s">
        <v>1343</v>
      </c>
      <c r="L23" s="60" t="s">
        <v>1344</v>
      </c>
      <c r="M23" s="388"/>
      <c r="N23" s="64" t="str">
        <f t="shared" si="1"/>
        <v/>
      </c>
      <c r="O23" s="87"/>
      <c r="P23" s="441" t="s">
        <v>1245</v>
      </c>
      <c r="Q23" s="60" t="s">
        <v>1358</v>
      </c>
      <c r="R23" s="388"/>
      <c r="S23" s="64" t="str">
        <f t="shared" si="2"/>
        <v/>
      </c>
      <c r="T23" s="87"/>
      <c r="U23" s="32"/>
      <c r="V23" s="32"/>
      <c r="W23" s="32"/>
      <c r="X23" s="32"/>
      <c r="Y23" s="32"/>
      <c r="Z23" s="31"/>
      <c r="AA23" s="31"/>
      <c r="AB23" s="31"/>
      <c r="AC23" s="31"/>
      <c r="AD23" s="31"/>
      <c r="AE23" s="31"/>
      <c r="AF23" s="31"/>
      <c r="AG23" s="31"/>
    </row>
    <row r="24">
      <c r="A24" s="336"/>
      <c r="B24" s="336">
        <v>105.0</v>
      </c>
      <c r="C24" s="87"/>
      <c r="D24" s="113"/>
      <c r="E24" s="42" t="s">
        <v>1365</v>
      </c>
      <c r="F24" s="42"/>
      <c r="G24" s="42"/>
      <c r="H24" s="46"/>
      <c r="I24" s="48"/>
      <c r="J24" s="178" t="s">
        <v>7</v>
      </c>
      <c r="K24" s="53" t="s">
        <v>1367</v>
      </c>
      <c r="L24" s="60" t="s">
        <v>1368</v>
      </c>
      <c r="M24" s="388"/>
      <c r="N24" s="64" t="str">
        <f t="shared" si="1"/>
        <v/>
      </c>
      <c r="O24" s="87"/>
      <c r="P24" s="68" t="s">
        <v>1376</v>
      </c>
      <c r="Q24" s="60" t="s">
        <v>1377</v>
      </c>
      <c r="R24" s="388"/>
      <c r="S24" s="64" t="str">
        <f t="shared" si="2"/>
        <v/>
      </c>
      <c r="T24" s="87"/>
      <c r="U24" s="32"/>
      <c r="V24" s="32"/>
      <c r="W24" s="32"/>
      <c r="X24" s="32"/>
      <c r="Y24" s="32"/>
      <c r="Z24" s="31"/>
      <c r="AA24" s="31"/>
      <c r="AB24" s="31"/>
      <c r="AC24" s="31"/>
      <c r="AD24" s="31"/>
      <c r="AE24" s="31"/>
      <c r="AF24" s="31"/>
      <c r="AG24" s="31"/>
    </row>
    <row r="25">
      <c r="A25" s="336"/>
      <c r="B25" s="336">
        <v>105.0</v>
      </c>
      <c r="C25" s="87"/>
      <c r="D25" s="113"/>
      <c r="E25" s="42" t="s">
        <v>1391</v>
      </c>
      <c r="F25" s="42"/>
      <c r="G25" s="42"/>
      <c r="H25" s="46"/>
      <c r="I25" s="48"/>
      <c r="J25" s="178" t="s">
        <v>7</v>
      </c>
      <c r="K25" s="53" t="s">
        <v>1392</v>
      </c>
      <c r="L25" s="60" t="s">
        <v>1393</v>
      </c>
      <c r="M25" s="227">
        <v>45726.0</v>
      </c>
      <c r="N25" s="64" t="str">
        <f t="shared" si="1"/>
        <v>EXPIRADO</v>
      </c>
      <c r="O25" s="87"/>
      <c r="P25" s="229"/>
      <c r="Q25" s="112"/>
      <c r="R25" s="388"/>
      <c r="S25" s="64" t="str">
        <f t="shared" si="2"/>
        <v/>
      </c>
      <c r="T25" s="87"/>
      <c r="U25" s="32"/>
      <c r="V25" s="32"/>
      <c r="W25" s="32"/>
      <c r="X25" s="32"/>
      <c r="Y25" s="32"/>
      <c r="Z25" s="31"/>
      <c r="AA25" s="31"/>
      <c r="AB25" s="31"/>
      <c r="AC25" s="31"/>
      <c r="AD25" s="31"/>
      <c r="AE25" s="31"/>
      <c r="AF25" s="31"/>
      <c r="AG25" s="31"/>
    </row>
    <row r="26">
      <c r="A26" s="336"/>
      <c r="B26" s="336">
        <v>105.0</v>
      </c>
      <c r="C26" s="87"/>
      <c r="D26" s="113"/>
      <c r="E26" s="42" t="s">
        <v>1402</v>
      </c>
      <c r="F26" s="42"/>
      <c r="G26" s="42"/>
      <c r="H26" s="46"/>
      <c r="I26" s="48"/>
      <c r="J26" s="178" t="s">
        <v>7</v>
      </c>
      <c r="K26" s="53" t="s">
        <v>1404</v>
      </c>
      <c r="L26" s="60" t="s">
        <v>1405</v>
      </c>
      <c r="M26" s="227">
        <v>45688.0</v>
      </c>
      <c r="N26" s="64" t="str">
        <f t="shared" si="1"/>
        <v>EXPIRADO</v>
      </c>
      <c r="O26" s="87"/>
      <c r="P26" s="68" t="s">
        <v>1413</v>
      </c>
      <c r="Q26" s="60" t="s">
        <v>1414</v>
      </c>
      <c r="R26" s="227">
        <v>45688.0</v>
      </c>
      <c r="S26" s="64" t="str">
        <f t="shared" si="2"/>
        <v>EXPIRADO</v>
      </c>
      <c r="T26" s="87"/>
      <c r="U26" s="32"/>
      <c r="V26" s="32"/>
      <c r="W26" s="32"/>
      <c r="X26" s="32"/>
      <c r="Y26" s="32"/>
      <c r="Z26" s="31"/>
      <c r="AA26" s="31"/>
      <c r="AB26" s="31"/>
      <c r="AC26" s="31"/>
      <c r="AD26" s="31"/>
      <c r="AE26" s="31"/>
      <c r="AF26" s="31"/>
      <c r="AG26" s="31"/>
    </row>
    <row r="27">
      <c r="A27" s="336">
        <v>107.0</v>
      </c>
      <c r="B27" s="336">
        <v>37.0</v>
      </c>
      <c r="C27" s="87"/>
      <c r="D27" s="113"/>
      <c r="E27" s="42" t="s">
        <v>1425</v>
      </c>
      <c r="F27" s="42"/>
      <c r="G27" s="42"/>
      <c r="H27" s="46"/>
      <c r="I27" s="48"/>
      <c r="J27" s="102" t="s">
        <v>68</v>
      </c>
      <c r="K27" s="112"/>
      <c r="L27" s="112"/>
      <c r="M27" s="388"/>
      <c r="N27" s="64" t="str">
        <f t="shared" si="1"/>
        <v/>
      </c>
      <c r="O27" s="87"/>
      <c r="P27" s="455"/>
      <c r="Q27" s="443"/>
      <c r="R27" s="388"/>
      <c r="S27" s="64" t="str">
        <f t="shared" si="2"/>
        <v/>
      </c>
      <c r="T27" s="87"/>
      <c r="U27" s="32"/>
      <c r="V27" s="32"/>
      <c r="W27" s="32"/>
      <c r="X27" s="32"/>
      <c r="Y27" s="32"/>
      <c r="Z27" s="31"/>
      <c r="AA27" s="31"/>
      <c r="AB27" s="31"/>
      <c r="AC27" s="31"/>
      <c r="AD27" s="31"/>
      <c r="AE27" s="31"/>
      <c r="AF27" s="31"/>
      <c r="AG27" s="31"/>
    </row>
    <row r="28">
      <c r="A28" s="336"/>
      <c r="B28" s="336"/>
      <c r="C28" s="87"/>
      <c r="D28" s="113"/>
      <c r="E28" s="144" t="s">
        <v>1430</v>
      </c>
      <c r="F28" s="44"/>
      <c r="G28" s="44"/>
      <c r="H28" s="47"/>
      <c r="I28" s="48"/>
      <c r="J28" s="90" t="s">
        <v>9</v>
      </c>
      <c r="K28" s="53" t="s">
        <v>1432</v>
      </c>
      <c r="L28" s="60" t="s">
        <v>1434</v>
      </c>
      <c r="M28" s="227">
        <v>46252.0</v>
      </c>
      <c r="N28" s="64" t="str">
        <f t="shared" si="1"/>
        <v>EXPIRADO</v>
      </c>
      <c r="O28" s="87"/>
      <c r="P28" s="68" t="s">
        <v>1245</v>
      </c>
      <c r="Q28" s="60" t="s">
        <v>1439</v>
      </c>
      <c r="R28" s="227">
        <v>46252.0</v>
      </c>
      <c r="S28" s="64" t="str">
        <f t="shared" si="2"/>
        <v>EXPIRADO</v>
      </c>
      <c r="T28" s="87"/>
      <c r="U28" s="32"/>
      <c r="V28" s="32"/>
      <c r="W28" s="32"/>
      <c r="X28" s="32"/>
      <c r="Y28" s="32"/>
      <c r="Z28" s="31"/>
      <c r="AA28" s="31"/>
      <c r="AB28" s="31"/>
      <c r="AC28" s="31"/>
      <c r="AD28" s="31"/>
      <c r="AE28" s="31"/>
      <c r="AF28" s="31"/>
      <c r="AG28" s="31"/>
    </row>
    <row r="29">
      <c r="A29" s="336"/>
      <c r="B29" s="336"/>
      <c r="C29" s="87"/>
      <c r="D29" s="113"/>
      <c r="E29" s="144" t="s">
        <v>584</v>
      </c>
      <c r="F29" s="44"/>
      <c r="G29" s="44"/>
      <c r="H29" s="47"/>
      <c r="I29" s="48"/>
      <c r="J29" s="169" t="s">
        <v>10</v>
      </c>
      <c r="K29" s="53" t="s">
        <v>1444</v>
      </c>
      <c r="L29" s="60" t="s">
        <v>1446</v>
      </c>
      <c r="M29" s="388"/>
      <c r="N29" s="64" t="str">
        <f t="shared" si="1"/>
        <v/>
      </c>
      <c r="O29" s="87"/>
      <c r="P29" s="455"/>
      <c r="Q29" s="443"/>
      <c r="R29" s="388"/>
      <c r="S29" s="64" t="str">
        <f t="shared" si="2"/>
        <v/>
      </c>
      <c r="T29" s="87"/>
      <c r="U29" s="32"/>
      <c r="V29" s="32"/>
      <c r="W29" s="32"/>
      <c r="X29" s="32"/>
      <c r="Y29" s="32"/>
      <c r="Z29" s="31"/>
      <c r="AA29" s="31"/>
      <c r="AB29" s="31"/>
      <c r="AC29" s="31"/>
      <c r="AD29" s="31"/>
      <c r="AE29" s="31"/>
      <c r="AF29" s="31"/>
      <c r="AG29" s="31"/>
    </row>
    <row r="30">
      <c r="A30" s="336">
        <v>113.0</v>
      </c>
      <c r="B30" s="336">
        <v>37.0</v>
      </c>
      <c r="C30" s="87"/>
      <c r="D30" s="113"/>
      <c r="E30" s="144" t="s">
        <v>1450</v>
      </c>
      <c r="F30" s="44"/>
      <c r="G30" s="44"/>
      <c r="H30" s="47"/>
      <c r="I30" s="114" t="s">
        <v>1451</v>
      </c>
      <c r="J30" s="169" t="s">
        <v>10</v>
      </c>
      <c r="K30" s="53" t="s">
        <v>1453</v>
      </c>
      <c r="L30" s="60" t="s">
        <v>1454</v>
      </c>
      <c r="M30" s="388"/>
      <c r="N30" s="64" t="str">
        <f t="shared" si="1"/>
        <v/>
      </c>
      <c r="O30" s="87"/>
      <c r="P30" s="229"/>
      <c r="Q30" s="112"/>
      <c r="R30" s="388"/>
      <c r="S30" s="64" t="str">
        <f t="shared" si="2"/>
        <v/>
      </c>
      <c r="T30" s="87"/>
      <c r="U30" s="32"/>
      <c r="V30" s="32"/>
      <c r="W30" s="32"/>
      <c r="X30" s="32"/>
      <c r="Y30" s="32"/>
      <c r="Z30" s="31"/>
      <c r="AA30" s="31"/>
      <c r="AB30" s="31"/>
      <c r="AC30" s="31"/>
      <c r="AD30" s="31"/>
      <c r="AE30" s="31"/>
      <c r="AF30" s="31"/>
      <c r="AG30" s="31"/>
    </row>
    <row r="31">
      <c r="A31" s="336">
        <v>109.0</v>
      </c>
      <c r="B31" s="336">
        <v>37.0</v>
      </c>
      <c r="C31" s="87"/>
      <c r="D31" s="113"/>
      <c r="E31" s="42" t="s">
        <v>626</v>
      </c>
      <c r="F31" s="42"/>
      <c r="G31" s="42"/>
      <c r="H31" s="46"/>
      <c r="I31" s="48" t="s">
        <v>1461</v>
      </c>
      <c r="J31" s="90" t="s">
        <v>9</v>
      </c>
      <c r="K31" s="55" t="s">
        <v>1462</v>
      </c>
      <c r="L31" s="55" t="s">
        <v>1463</v>
      </c>
      <c r="M31" s="388"/>
      <c r="N31" s="64" t="str">
        <f t="shared" si="1"/>
        <v/>
      </c>
      <c r="O31" s="87"/>
      <c r="P31" s="68" t="s">
        <v>1464</v>
      </c>
      <c r="Q31" s="60" t="s">
        <v>1465</v>
      </c>
      <c r="R31" s="388"/>
      <c r="S31" s="64" t="str">
        <f t="shared" si="2"/>
        <v/>
      </c>
      <c r="T31" s="87"/>
      <c r="U31" s="32"/>
      <c r="V31" s="32"/>
      <c r="W31" s="32"/>
      <c r="X31" s="32"/>
      <c r="Y31" s="32"/>
      <c r="Z31" s="31"/>
      <c r="AA31" s="31"/>
      <c r="AB31" s="31"/>
      <c r="AC31" s="31"/>
      <c r="AD31" s="31"/>
      <c r="AE31" s="31"/>
      <c r="AF31" s="31"/>
      <c r="AG31" s="31"/>
    </row>
    <row r="32">
      <c r="A32" s="336">
        <v>89.0</v>
      </c>
      <c r="B32" s="336">
        <v>37.0</v>
      </c>
      <c r="C32" s="87"/>
      <c r="D32" s="113"/>
      <c r="E32" s="42" t="s">
        <v>821</v>
      </c>
      <c r="F32" s="42"/>
      <c r="G32" s="42"/>
      <c r="H32" s="46"/>
      <c r="I32" s="48" t="s">
        <v>1469</v>
      </c>
      <c r="J32" s="169" t="s">
        <v>10</v>
      </c>
      <c r="K32" s="53" t="s">
        <v>1471</v>
      </c>
      <c r="L32" s="60" t="s">
        <v>1473</v>
      </c>
      <c r="M32" s="388"/>
      <c r="N32" s="64" t="str">
        <f t="shared" si="1"/>
        <v/>
      </c>
      <c r="O32" s="87"/>
      <c r="P32" s="126" t="s">
        <v>1476</v>
      </c>
      <c r="Q32" s="89" t="s">
        <v>1477</v>
      </c>
      <c r="R32" s="388"/>
      <c r="S32" s="64" t="str">
        <f t="shared" si="2"/>
        <v/>
      </c>
      <c r="T32" s="87"/>
      <c r="U32" s="32"/>
      <c r="V32" s="32"/>
      <c r="W32" s="32"/>
      <c r="X32" s="32"/>
      <c r="Y32" s="32"/>
      <c r="Z32" s="31"/>
      <c r="AA32" s="31"/>
      <c r="AB32" s="31"/>
      <c r="AC32" s="31"/>
      <c r="AD32" s="31"/>
      <c r="AE32" s="31"/>
      <c r="AF32" s="31"/>
      <c r="AG32" s="31"/>
    </row>
    <row r="33">
      <c r="A33" s="336">
        <v>129.0</v>
      </c>
      <c r="B33" s="336">
        <v>37.0</v>
      </c>
      <c r="C33" s="87"/>
      <c r="D33" s="113"/>
      <c r="E33" s="42" t="s">
        <v>1484</v>
      </c>
      <c r="F33" s="42"/>
      <c r="G33" s="42"/>
      <c r="H33" s="46"/>
      <c r="I33" s="48" t="s">
        <v>1485</v>
      </c>
      <c r="J33" s="101"/>
      <c r="K33" s="53"/>
      <c r="L33" s="53"/>
      <c r="M33" s="388"/>
      <c r="N33" s="64" t="str">
        <f t="shared" si="1"/>
        <v/>
      </c>
      <c r="O33" s="87"/>
      <c r="P33" s="68"/>
      <c r="Q33" s="53"/>
      <c r="R33" s="388"/>
      <c r="S33" s="64" t="str">
        <f t="shared" si="2"/>
        <v/>
      </c>
      <c r="T33" s="87"/>
      <c r="U33" s="32"/>
      <c r="V33" s="32"/>
      <c r="W33" s="32"/>
      <c r="X33" s="32"/>
      <c r="Y33" s="32"/>
      <c r="Z33" s="31"/>
      <c r="AA33" s="31"/>
      <c r="AB33" s="31"/>
      <c r="AC33" s="31"/>
      <c r="AD33" s="31"/>
      <c r="AE33" s="31"/>
      <c r="AF33" s="31"/>
      <c r="AG33" s="31"/>
    </row>
    <row r="34">
      <c r="A34" s="336">
        <v>108.0</v>
      </c>
      <c r="B34" s="336">
        <v>37.0</v>
      </c>
      <c r="C34" s="157"/>
      <c r="D34" s="113"/>
      <c r="E34" s="42" t="s">
        <v>1486</v>
      </c>
      <c r="F34" s="42"/>
      <c r="G34" s="305"/>
      <c r="H34" s="46"/>
      <c r="I34" s="48" t="s">
        <v>1487</v>
      </c>
      <c r="J34" s="169" t="s">
        <v>10</v>
      </c>
      <c r="K34" s="53" t="s">
        <v>1488</v>
      </c>
      <c r="L34" s="60" t="s">
        <v>1489</v>
      </c>
      <c r="M34" s="388"/>
      <c r="N34" s="64" t="str">
        <f t="shared" si="1"/>
        <v/>
      </c>
      <c r="O34" s="87"/>
      <c r="P34" s="68"/>
      <c r="Q34" s="137"/>
      <c r="R34" s="388"/>
      <c r="S34" s="64" t="str">
        <f t="shared" si="2"/>
        <v/>
      </c>
      <c r="T34" s="87"/>
      <c r="U34" s="32"/>
      <c r="V34" s="32"/>
      <c r="W34" s="32"/>
      <c r="X34" s="32"/>
      <c r="Y34" s="32"/>
      <c r="Z34" s="31"/>
      <c r="AA34" s="31"/>
      <c r="AB34" s="31"/>
      <c r="AC34" s="31"/>
      <c r="AD34" s="31"/>
      <c r="AE34" s="31"/>
      <c r="AF34" s="31"/>
      <c r="AG34" s="31"/>
    </row>
    <row r="35">
      <c r="A35" s="336"/>
      <c r="B35" s="336"/>
      <c r="C35" s="276"/>
      <c r="D35" s="277"/>
      <c r="E35" s="277"/>
      <c r="F35" s="277"/>
      <c r="G35" s="277"/>
      <c r="H35" s="277"/>
      <c r="I35" s="279"/>
      <c r="J35" s="459"/>
      <c r="K35" s="21" t="s">
        <v>19</v>
      </c>
      <c r="L35" s="21" t="s">
        <v>20</v>
      </c>
      <c r="M35" s="471"/>
      <c r="N35" s="472"/>
      <c r="O35" s="87"/>
      <c r="P35" s="25" t="s">
        <v>23</v>
      </c>
      <c r="Q35" s="25" t="s">
        <v>20</v>
      </c>
      <c r="R35" s="298"/>
      <c r="S35" s="473"/>
      <c r="T35" s="87"/>
      <c r="U35" s="32"/>
      <c r="V35" s="32"/>
      <c r="W35" s="32"/>
      <c r="X35" s="32"/>
      <c r="Y35" s="32"/>
      <c r="Z35" s="31"/>
      <c r="AA35" s="31"/>
      <c r="AB35" s="31"/>
      <c r="AC35" s="31"/>
      <c r="AD35" s="31"/>
      <c r="AE35" s="31"/>
      <c r="AF35" s="31"/>
      <c r="AG35" s="31"/>
    </row>
    <row r="36">
      <c r="A36" s="336"/>
      <c r="B36" s="336"/>
      <c r="C36" s="474"/>
      <c r="D36" s="138" t="s">
        <v>947</v>
      </c>
      <c r="E36" s="138"/>
      <c r="F36" s="138"/>
      <c r="G36" s="138"/>
      <c r="H36" s="289"/>
      <c r="I36" s="291"/>
      <c r="J36" s="293"/>
      <c r="K36" s="53" t="s">
        <v>1504</v>
      </c>
      <c r="L36" s="60" t="s">
        <v>1505</v>
      </c>
      <c r="M36" s="303"/>
      <c r="N36" s="64" t="str">
        <f t="shared" ref="N36:N84" si="3">IF(M36="", "", IF(M36&lt;TODAY(), "EXPIRADO", IF(DATEDIF(TODAY(),DATE(YEAR(M36),MONTH(M36),DAY(M36)),"D")&lt;=0, "EXPIRADO", DATEDIF(TODAY(),DATE(YEAR(M36),MONTH(M36),DAY(M36)),"D"))))</f>
        <v/>
      </c>
      <c r="O36" s="87"/>
      <c r="P36" s="68" t="s">
        <v>1030</v>
      </c>
      <c r="Q36" s="60" t="s">
        <v>1513</v>
      </c>
      <c r="R36" s="303"/>
      <c r="S36" s="64" t="str">
        <f t="shared" ref="S36:S84" si="4">IF(R36="", "", IF(R36&lt;TODAY(), "EXPIRADO", IF(DATEDIF(TODAY(),DATE(YEAR(R36),MONTH(R36),DAY(R36)),"D")&lt;=0, "EXPIRADO", DATEDIF(TODAY(),DATE(YEAR(R36),MONTH(R36),DAY(R36)),"D"))))</f>
        <v/>
      </c>
      <c r="T36" s="87"/>
      <c r="U36" s="32"/>
      <c r="V36" s="32"/>
      <c r="W36" s="32"/>
      <c r="X36" s="32"/>
      <c r="Y36" s="32"/>
      <c r="Z36" s="31"/>
      <c r="AA36" s="31"/>
      <c r="AB36" s="31"/>
      <c r="AC36" s="31"/>
      <c r="AD36" s="31"/>
      <c r="AE36" s="31"/>
      <c r="AF36" s="31"/>
      <c r="AG36" s="31"/>
    </row>
    <row r="37">
      <c r="A37" s="336"/>
      <c r="B37" s="336"/>
      <c r="C37" s="474"/>
      <c r="D37" s="305" t="s">
        <v>967</v>
      </c>
      <c r="E37" s="305"/>
      <c r="F37" s="305"/>
      <c r="G37" s="305"/>
      <c r="H37" s="305"/>
      <c r="I37" s="292"/>
      <c r="J37" s="293"/>
      <c r="K37" s="53" t="s">
        <v>1084</v>
      </c>
      <c r="L37" s="60" t="s">
        <v>1520</v>
      </c>
      <c r="M37" s="307"/>
      <c r="N37" s="64" t="str">
        <f t="shared" si="3"/>
        <v/>
      </c>
      <c r="O37" s="157"/>
      <c r="P37" s="53"/>
      <c r="Q37" s="137"/>
      <c r="R37" s="307"/>
      <c r="S37" s="64" t="str">
        <f t="shared" si="4"/>
        <v/>
      </c>
      <c r="T37" s="157"/>
      <c r="U37" s="32"/>
      <c r="V37" s="32"/>
      <c r="W37" s="32"/>
      <c r="X37" s="32"/>
      <c r="Y37" s="32"/>
      <c r="Z37" s="31"/>
      <c r="AA37" s="31"/>
      <c r="AB37" s="31"/>
      <c r="AC37" s="31"/>
      <c r="AD37" s="31"/>
      <c r="AE37" s="31"/>
      <c r="AF37" s="31"/>
      <c r="AG37" s="31"/>
    </row>
    <row r="38">
      <c r="A38" s="336"/>
      <c r="B38" s="31"/>
      <c r="C38" s="474"/>
      <c r="D38" s="324"/>
      <c r="E38" s="324"/>
      <c r="F38" s="324"/>
      <c r="G38" s="324"/>
      <c r="H38" s="316"/>
      <c r="I38" s="317"/>
      <c r="J38" s="317"/>
      <c r="K38" s="316"/>
      <c r="L38" s="316"/>
      <c r="M38" s="325"/>
      <c r="N38" s="484" t="str">
        <f t="shared" si="3"/>
        <v/>
      </c>
      <c r="O38" s="360"/>
      <c r="P38" s="32"/>
      <c r="Q38" s="316"/>
      <c r="R38" s="325"/>
      <c r="S38" s="484" t="str">
        <f t="shared" si="4"/>
        <v/>
      </c>
      <c r="T38" s="32"/>
      <c r="U38" s="32"/>
      <c r="V38" s="32"/>
      <c r="W38" s="32"/>
      <c r="X38" s="32"/>
      <c r="Y38" s="32"/>
      <c r="Z38" s="31"/>
      <c r="AA38" s="31"/>
      <c r="AB38" s="31"/>
      <c r="AC38" s="31"/>
      <c r="AD38" s="31"/>
      <c r="AE38" s="31"/>
      <c r="AF38" s="31"/>
      <c r="AG38" s="31"/>
    </row>
    <row r="39">
      <c r="A39" s="336"/>
      <c r="B39" s="336"/>
      <c r="C39" s="474"/>
      <c r="D39" s="324"/>
      <c r="E39" s="324"/>
      <c r="F39" s="324"/>
      <c r="G39" s="355"/>
      <c r="H39" s="316"/>
      <c r="I39" s="317"/>
      <c r="J39" s="317"/>
      <c r="K39" s="316"/>
      <c r="L39" s="316"/>
      <c r="M39" s="325"/>
      <c r="N39" s="484" t="str">
        <f t="shared" si="3"/>
        <v/>
      </c>
      <c r="O39" s="360"/>
      <c r="P39" s="32"/>
      <c r="Q39" s="316"/>
      <c r="R39" s="325"/>
      <c r="S39" s="484" t="str">
        <f t="shared" si="4"/>
        <v/>
      </c>
      <c r="T39" s="32"/>
      <c r="U39" s="32"/>
      <c r="V39" s="32"/>
      <c r="W39" s="32"/>
      <c r="X39" s="32"/>
      <c r="Y39" s="32"/>
      <c r="Z39" s="31"/>
      <c r="AA39" s="31"/>
      <c r="AB39" s="31"/>
      <c r="AC39" s="31"/>
      <c r="AD39" s="31"/>
      <c r="AE39" s="31"/>
      <c r="AF39" s="31"/>
      <c r="AG39" s="31"/>
    </row>
    <row r="40">
      <c r="A40" s="31"/>
      <c r="B40" s="336"/>
      <c r="C40" s="485"/>
      <c r="D40" s="355"/>
      <c r="E40" s="355"/>
      <c r="F40" s="355"/>
      <c r="G40" s="373"/>
      <c r="H40" s="333"/>
      <c r="I40" s="333"/>
      <c r="J40" s="333"/>
      <c r="K40" s="358"/>
      <c r="L40" s="328"/>
      <c r="M40" s="352"/>
      <c r="N40" s="484" t="str">
        <f t="shared" si="3"/>
        <v/>
      </c>
      <c r="O40" s="360"/>
      <c r="P40" s="32"/>
      <c r="Q40" s="316"/>
      <c r="R40" s="325"/>
      <c r="S40" s="484" t="str">
        <f t="shared" si="4"/>
        <v/>
      </c>
      <c r="T40" s="32"/>
      <c r="U40" s="32"/>
      <c r="V40" s="32"/>
      <c r="W40" s="32"/>
      <c r="X40" s="32"/>
      <c r="Y40" s="32"/>
      <c r="Z40" s="31"/>
      <c r="AA40" s="31"/>
      <c r="AB40" s="31"/>
      <c r="AC40" s="31"/>
      <c r="AD40" s="31"/>
      <c r="AE40" s="31"/>
      <c r="AF40" s="31"/>
      <c r="AG40" s="31"/>
    </row>
    <row r="41">
      <c r="A41" s="336"/>
      <c r="B41" s="336"/>
      <c r="C41" s="465"/>
      <c r="D41" s="373"/>
      <c r="E41" s="373"/>
      <c r="F41" s="373"/>
      <c r="G41" s="373"/>
      <c r="H41" s="358"/>
      <c r="I41" s="333"/>
      <c r="J41" s="333"/>
      <c r="K41" s="358"/>
      <c r="L41" s="372"/>
      <c r="M41" s="325"/>
      <c r="N41" s="484" t="str">
        <f t="shared" si="3"/>
        <v/>
      </c>
      <c r="O41" s="360"/>
      <c r="P41" s="32"/>
      <c r="Q41" s="316"/>
      <c r="R41" s="325"/>
      <c r="S41" s="484" t="str">
        <f t="shared" si="4"/>
        <v/>
      </c>
      <c r="T41" s="32"/>
      <c r="U41" s="32"/>
      <c r="V41" s="32"/>
      <c r="W41" s="32"/>
      <c r="X41" s="32"/>
      <c r="Y41" s="32"/>
      <c r="Z41" s="31"/>
      <c r="AA41" s="31"/>
      <c r="AB41" s="31"/>
      <c r="AC41" s="31"/>
      <c r="AD41" s="31"/>
      <c r="AE41" s="31"/>
      <c r="AF41" s="31"/>
      <c r="AG41" s="31"/>
    </row>
    <row r="42">
      <c r="A42" s="336"/>
      <c r="B42" s="336"/>
      <c r="C42" s="465"/>
      <c r="D42" s="373"/>
      <c r="E42" s="373"/>
      <c r="F42" s="373"/>
      <c r="G42" s="373"/>
      <c r="H42" s="358"/>
      <c r="I42" s="333"/>
      <c r="J42" s="333"/>
      <c r="K42" s="358"/>
      <c r="L42" s="328"/>
      <c r="M42" s="352"/>
      <c r="N42" s="484" t="str">
        <f t="shared" si="3"/>
        <v/>
      </c>
      <c r="O42" s="360"/>
      <c r="P42" s="32"/>
      <c r="Q42" s="316"/>
      <c r="R42" s="325"/>
      <c r="S42" s="484" t="str">
        <f t="shared" si="4"/>
        <v/>
      </c>
      <c r="T42" s="32"/>
      <c r="U42" s="32"/>
      <c r="V42" s="32"/>
      <c r="W42" s="32"/>
      <c r="X42" s="32"/>
      <c r="Y42" s="32"/>
      <c r="Z42" s="31"/>
      <c r="AA42" s="31"/>
      <c r="AB42" s="31"/>
      <c r="AC42" s="31"/>
      <c r="AD42" s="31"/>
      <c r="AE42" s="31"/>
      <c r="AF42" s="31"/>
      <c r="AG42" s="31"/>
    </row>
    <row r="43">
      <c r="A43" s="336"/>
      <c r="B43" s="336"/>
      <c r="C43" s="465"/>
      <c r="D43" s="373"/>
      <c r="E43" s="373"/>
      <c r="F43" s="373"/>
      <c r="G43" s="373"/>
      <c r="H43" s="358"/>
      <c r="I43" s="333"/>
      <c r="J43" s="333"/>
      <c r="K43" s="358"/>
      <c r="L43" s="372"/>
      <c r="M43" s="325"/>
      <c r="N43" s="484" t="str">
        <f t="shared" si="3"/>
        <v/>
      </c>
      <c r="O43" s="360"/>
      <c r="P43" s="32"/>
      <c r="Q43" s="316"/>
      <c r="R43" s="325"/>
      <c r="S43" s="484" t="str">
        <f t="shared" si="4"/>
        <v/>
      </c>
      <c r="T43" s="32"/>
      <c r="U43" s="32"/>
      <c r="V43" s="32"/>
      <c r="W43" s="32"/>
      <c r="X43" s="32"/>
      <c r="Y43" s="32"/>
      <c r="Z43" s="31"/>
      <c r="AA43" s="31"/>
      <c r="AB43" s="31"/>
      <c r="AC43" s="31"/>
      <c r="AD43" s="31"/>
      <c r="AE43" s="31"/>
      <c r="AF43" s="31"/>
      <c r="AG43" s="31"/>
    </row>
    <row r="44">
      <c r="A44" s="336"/>
      <c r="B44" s="336"/>
      <c r="C44" s="465"/>
      <c r="D44" s="373"/>
      <c r="E44" s="373"/>
      <c r="F44" s="373"/>
      <c r="G44" s="373"/>
      <c r="H44" s="358"/>
      <c r="I44" s="333"/>
      <c r="J44" s="333"/>
      <c r="K44" s="358"/>
      <c r="L44" s="372"/>
      <c r="M44" s="325"/>
      <c r="N44" s="484" t="str">
        <f t="shared" si="3"/>
        <v/>
      </c>
      <c r="O44" s="360"/>
      <c r="P44" s="32"/>
      <c r="Q44" s="316"/>
      <c r="R44" s="325"/>
      <c r="S44" s="484" t="str">
        <f t="shared" si="4"/>
        <v/>
      </c>
      <c r="T44" s="32"/>
      <c r="U44" s="32"/>
      <c r="V44" s="32"/>
      <c r="W44" s="32"/>
      <c r="X44" s="32"/>
      <c r="Y44" s="32"/>
      <c r="Z44" s="31"/>
      <c r="AA44" s="31"/>
      <c r="AB44" s="31"/>
      <c r="AC44" s="31"/>
      <c r="AD44" s="31"/>
      <c r="AE44" s="31"/>
      <c r="AF44" s="31"/>
      <c r="AG44" s="31"/>
    </row>
    <row r="45">
      <c r="A45" s="336"/>
      <c r="B45" s="336"/>
      <c r="C45" s="465"/>
      <c r="D45" s="373"/>
      <c r="E45" s="373"/>
      <c r="F45" s="373"/>
      <c r="G45" s="373"/>
      <c r="H45" s="358"/>
      <c r="I45" s="333"/>
      <c r="J45" s="333"/>
      <c r="K45" s="358"/>
      <c r="L45" s="372"/>
      <c r="M45" s="325"/>
      <c r="N45" s="484" t="str">
        <f t="shared" si="3"/>
        <v/>
      </c>
      <c r="O45" s="360"/>
      <c r="P45" s="32"/>
      <c r="Q45" s="316"/>
      <c r="R45" s="325"/>
      <c r="S45" s="484" t="str">
        <f t="shared" si="4"/>
        <v/>
      </c>
      <c r="T45" s="32"/>
      <c r="U45" s="32"/>
      <c r="V45" s="32"/>
      <c r="W45" s="32"/>
      <c r="X45" s="32"/>
      <c r="Y45" s="32"/>
      <c r="Z45" s="31"/>
      <c r="AA45" s="31"/>
      <c r="AB45" s="31"/>
      <c r="AC45" s="31"/>
      <c r="AD45" s="31"/>
      <c r="AE45" s="31"/>
      <c r="AF45" s="31"/>
      <c r="AG45" s="31"/>
    </row>
    <row r="46">
      <c r="A46" s="336"/>
      <c r="B46" s="336"/>
      <c r="C46" s="465"/>
      <c r="D46" s="373"/>
      <c r="E46" s="373"/>
      <c r="F46" s="373"/>
      <c r="G46" s="373"/>
      <c r="H46" s="358"/>
      <c r="I46" s="333"/>
      <c r="J46" s="333"/>
      <c r="K46" s="358"/>
      <c r="L46" s="358"/>
      <c r="M46" s="352"/>
      <c r="N46" s="484" t="str">
        <f t="shared" si="3"/>
        <v/>
      </c>
      <c r="O46" s="360"/>
      <c r="P46" s="32"/>
      <c r="Q46" s="316"/>
      <c r="R46" s="325"/>
      <c r="S46" s="484" t="str">
        <f t="shared" si="4"/>
        <v/>
      </c>
      <c r="T46" s="32"/>
      <c r="U46" s="32"/>
      <c r="V46" s="32"/>
      <c r="W46" s="32"/>
      <c r="X46" s="32"/>
      <c r="Y46" s="32"/>
      <c r="Z46" s="31"/>
      <c r="AA46" s="31"/>
      <c r="AB46" s="31"/>
      <c r="AC46" s="31"/>
      <c r="AD46" s="31"/>
      <c r="AE46" s="31"/>
      <c r="AF46" s="31"/>
      <c r="AG46" s="31"/>
    </row>
    <row r="47">
      <c r="A47" s="336"/>
      <c r="B47" s="336"/>
      <c r="C47" s="465"/>
      <c r="D47" s="373"/>
      <c r="E47" s="373"/>
      <c r="F47" s="373"/>
      <c r="G47" s="373"/>
      <c r="H47" s="358"/>
      <c r="I47" s="333"/>
      <c r="J47" s="333"/>
      <c r="K47" s="358"/>
      <c r="L47" s="328"/>
      <c r="M47" s="352"/>
      <c r="N47" s="484" t="str">
        <f t="shared" si="3"/>
        <v/>
      </c>
      <c r="O47" s="360"/>
      <c r="P47" s="32"/>
      <c r="Q47" s="316"/>
      <c r="R47" s="325"/>
      <c r="S47" s="484" t="str">
        <f t="shared" si="4"/>
        <v/>
      </c>
      <c r="T47" s="32"/>
      <c r="U47" s="32"/>
      <c r="V47" s="32"/>
      <c r="W47" s="32"/>
      <c r="X47" s="32"/>
      <c r="Y47" s="32"/>
      <c r="Z47" s="31"/>
      <c r="AA47" s="31"/>
      <c r="AB47" s="31"/>
      <c r="AC47" s="31"/>
      <c r="AD47" s="31"/>
      <c r="AE47" s="31"/>
      <c r="AF47" s="31"/>
      <c r="AG47" s="31"/>
    </row>
    <row r="48">
      <c r="A48" s="336"/>
      <c r="B48" s="336"/>
      <c r="C48" s="465"/>
      <c r="D48" s="373"/>
      <c r="E48" s="373"/>
      <c r="F48" s="373"/>
      <c r="G48" s="373"/>
      <c r="H48" s="358"/>
      <c r="I48" s="333"/>
      <c r="J48" s="333"/>
      <c r="K48" s="358"/>
      <c r="L48" s="358"/>
      <c r="M48" s="352"/>
      <c r="N48" s="484" t="str">
        <f t="shared" si="3"/>
        <v/>
      </c>
      <c r="O48" s="360"/>
      <c r="P48" s="32"/>
      <c r="Q48" s="316"/>
      <c r="R48" s="325"/>
      <c r="S48" s="484" t="str">
        <f t="shared" si="4"/>
        <v/>
      </c>
      <c r="T48" s="32"/>
      <c r="U48" s="32"/>
      <c r="V48" s="32"/>
      <c r="W48" s="32"/>
      <c r="X48" s="32"/>
      <c r="Y48" s="32"/>
      <c r="Z48" s="31"/>
      <c r="AA48" s="31"/>
      <c r="AB48" s="31"/>
      <c r="AC48" s="31"/>
      <c r="AD48" s="31"/>
      <c r="AE48" s="31"/>
      <c r="AF48" s="31"/>
      <c r="AG48" s="31"/>
    </row>
    <row r="49">
      <c r="A49" s="336"/>
      <c r="B49" s="336"/>
      <c r="C49" s="465"/>
      <c r="D49" s="373"/>
      <c r="E49" s="373"/>
      <c r="F49" s="373"/>
      <c r="G49" s="373"/>
      <c r="H49" s="358"/>
      <c r="I49" s="333"/>
      <c r="J49" s="333"/>
      <c r="K49" s="358"/>
      <c r="L49" s="358"/>
      <c r="M49" s="352"/>
      <c r="N49" s="484" t="str">
        <f t="shared" si="3"/>
        <v/>
      </c>
      <c r="O49" s="360"/>
      <c r="P49" s="32"/>
      <c r="Q49" s="316"/>
      <c r="R49" s="325"/>
      <c r="S49" s="484" t="str">
        <f t="shared" si="4"/>
        <v/>
      </c>
      <c r="T49" s="32"/>
      <c r="U49" s="32"/>
      <c r="V49" s="32"/>
      <c r="W49" s="32"/>
      <c r="X49" s="32"/>
      <c r="Y49" s="32"/>
      <c r="Z49" s="31"/>
      <c r="AA49" s="31"/>
      <c r="AB49" s="31"/>
      <c r="AC49" s="31"/>
      <c r="AD49" s="31"/>
      <c r="AE49" s="31"/>
      <c r="AF49" s="31"/>
      <c r="AG49" s="31"/>
    </row>
    <row r="50">
      <c r="A50" s="336"/>
      <c r="B50" s="336"/>
      <c r="C50" s="465"/>
      <c r="D50" s="373"/>
      <c r="E50" s="373"/>
      <c r="F50" s="373"/>
      <c r="G50" s="373"/>
      <c r="H50" s="358"/>
      <c r="I50" s="333"/>
      <c r="J50" s="333"/>
      <c r="K50" s="358"/>
      <c r="L50" s="316"/>
      <c r="M50" s="325"/>
      <c r="N50" s="484" t="str">
        <f t="shared" si="3"/>
        <v/>
      </c>
      <c r="O50" s="360"/>
      <c r="P50" s="32"/>
      <c r="Q50" s="316"/>
      <c r="R50" s="325"/>
      <c r="S50" s="484" t="str">
        <f t="shared" si="4"/>
        <v/>
      </c>
      <c r="T50" s="32"/>
      <c r="U50" s="32"/>
      <c r="V50" s="32"/>
      <c r="W50" s="32"/>
      <c r="X50" s="32"/>
      <c r="Y50" s="32"/>
      <c r="Z50" s="31"/>
      <c r="AA50" s="31"/>
      <c r="AB50" s="31"/>
      <c r="AC50" s="31"/>
      <c r="AD50" s="31"/>
      <c r="AE50" s="31"/>
      <c r="AF50" s="31"/>
      <c r="AG50" s="31"/>
    </row>
    <row r="51">
      <c r="A51" s="336"/>
      <c r="B51" s="336"/>
      <c r="C51" s="465"/>
      <c r="D51" s="373"/>
      <c r="E51" s="373"/>
      <c r="F51" s="373"/>
      <c r="G51" s="324"/>
      <c r="H51" s="358"/>
      <c r="I51" s="333"/>
      <c r="J51" s="333"/>
      <c r="K51" s="358"/>
      <c r="L51" s="316"/>
      <c r="M51" s="325"/>
      <c r="N51" s="484" t="str">
        <f t="shared" si="3"/>
        <v/>
      </c>
      <c r="O51" s="360"/>
      <c r="P51" s="32"/>
      <c r="Q51" s="316"/>
      <c r="R51" s="325"/>
      <c r="S51" s="484" t="str">
        <f t="shared" si="4"/>
        <v/>
      </c>
      <c r="T51" s="32"/>
      <c r="U51" s="32"/>
      <c r="V51" s="32"/>
      <c r="W51" s="32"/>
      <c r="X51" s="32"/>
      <c r="Y51" s="32"/>
      <c r="Z51" s="31"/>
      <c r="AA51" s="31"/>
      <c r="AB51" s="31"/>
      <c r="AC51" s="31"/>
      <c r="AD51" s="31"/>
      <c r="AE51" s="31"/>
      <c r="AF51" s="31"/>
      <c r="AG51" s="31"/>
    </row>
    <row r="52">
      <c r="A52" s="31"/>
      <c r="B52" s="31"/>
      <c r="C52" s="474"/>
      <c r="D52" s="324"/>
      <c r="E52" s="324"/>
      <c r="F52" s="324"/>
      <c r="G52" s="324"/>
      <c r="H52" s="316"/>
      <c r="I52" s="317"/>
      <c r="J52" s="317"/>
      <c r="K52" s="316"/>
      <c r="L52" s="316"/>
      <c r="M52" s="325"/>
      <c r="N52" s="484" t="str">
        <f t="shared" si="3"/>
        <v/>
      </c>
      <c r="O52" s="360"/>
      <c r="P52" s="32"/>
      <c r="Q52" s="316"/>
      <c r="R52" s="325"/>
      <c r="S52" s="484" t="str">
        <f t="shared" si="4"/>
        <v/>
      </c>
      <c r="T52" s="32"/>
      <c r="U52" s="32"/>
      <c r="V52" s="32"/>
      <c r="W52" s="32"/>
      <c r="X52" s="32"/>
      <c r="Y52" s="32"/>
      <c r="Z52" s="31"/>
      <c r="AA52" s="31"/>
      <c r="AB52" s="31"/>
      <c r="AC52" s="31"/>
      <c r="AD52" s="31"/>
      <c r="AE52" s="31"/>
      <c r="AF52" s="31"/>
      <c r="AG52" s="31"/>
    </row>
    <row r="53">
      <c r="A53" s="31"/>
      <c r="B53" s="31"/>
      <c r="C53" s="474"/>
      <c r="D53" s="324"/>
      <c r="E53" s="324"/>
      <c r="F53" s="324"/>
      <c r="G53" s="324"/>
      <c r="H53" s="316"/>
      <c r="I53" s="317"/>
      <c r="J53" s="317"/>
      <c r="K53" s="316"/>
      <c r="L53" s="316"/>
      <c r="M53" s="325"/>
      <c r="N53" s="484" t="str">
        <f t="shared" si="3"/>
        <v/>
      </c>
      <c r="O53" s="360"/>
      <c r="P53" s="32"/>
      <c r="Q53" s="316"/>
      <c r="R53" s="325"/>
      <c r="S53" s="484" t="str">
        <f t="shared" si="4"/>
        <v/>
      </c>
      <c r="T53" s="32"/>
      <c r="U53" s="32"/>
      <c r="V53" s="32"/>
      <c r="W53" s="32"/>
      <c r="X53" s="32"/>
      <c r="Y53" s="32"/>
      <c r="Z53" s="31"/>
      <c r="AA53" s="31"/>
      <c r="AB53" s="31"/>
      <c r="AC53" s="31"/>
      <c r="AD53" s="31"/>
      <c r="AE53" s="31"/>
      <c r="AF53" s="31"/>
      <c r="AG53" s="31"/>
    </row>
    <row r="54">
      <c r="A54" s="31"/>
      <c r="B54" s="31"/>
      <c r="C54" s="474"/>
      <c r="D54" s="324"/>
      <c r="E54" s="324"/>
      <c r="F54" s="324"/>
      <c r="G54" s="324"/>
      <c r="H54" s="316"/>
      <c r="I54" s="317"/>
      <c r="J54" s="317"/>
      <c r="K54" s="316"/>
      <c r="L54" s="316"/>
      <c r="M54" s="325"/>
      <c r="N54" s="484" t="str">
        <f t="shared" si="3"/>
        <v/>
      </c>
      <c r="O54" s="360"/>
      <c r="P54" s="32"/>
      <c r="Q54" s="316"/>
      <c r="R54" s="325"/>
      <c r="S54" s="484" t="str">
        <f t="shared" si="4"/>
        <v/>
      </c>
      <c r="T54" s="32"/>
      <c r="U54" s="32"/>
      <c r="V54" s="32"/>
      <c r="W54" s="32"/>
      <c r="X54" s="32"/>
      <c r="Y54" s="32"/>
      <c r="Z54" s="31"/>
      <c r="AA54" s="31"/>
      <c r="AB54" s="31"/>
      <c r="AC54" s="31"/>
      <c r="AD54" s="31"/>
      <c r="AE54" s="31"/>
      <c r="AF54" s="31"/>
      <c r="AG54" s="31"/>
    </row>
    <row r="55">
      <c r="A55" s="336"/>
      <c r="B55" s="31"/>
      <c r="C55" s="474"/>
      <c r="D55" s="324"/>
      <c r="E55" s="324"/>
      <c r="F55" s="324"/>
      <c r="G55" s="324"/>
      <c r="H55" s="316"/>
      <c r="I55" s="317"/>
      <c r="J55" s="317"/>
      <c r="K55" s="316"/>
      <c r="L55" s="372"/>
      <c r="M55" s="325"/>
      <c r="N55" s="484" t="str">
        <f t="shared" si="3"/>
        <v/>
      </c>
      <c r="O55" s="360"/>
      <c r="P55" s="32"/>
      <c r="Q55" s="316"/>
      <c r="R55" s="325"/>
      <c r="S55" s="484" t="str">
        <f t="shared" si="4"/>
        <v/>
      </c>
      <c r="T55" s="32"/>
      <c r="U55" s="32"/>
      <c r="V55" s="32"/>
      <c r="W55" s="32"/>
      <c r="X55" s="32"/>
      <c r="Y55" s="32"/>
      <c r="Z55" s="31"/>
      <c r="AA55" s="31"/>
      <c r="AB55" s="31"/>
      <c r="AC55" s="31"/>
      <c r="AD55" s="31"/>
      <c r="AE55" s="31"/>
      <c r="AF55" s="31"/>
      <c r="AG55" s="31"/>
    </row>
    <row r="56">
      <c r="A56" s="336"/>
      <c r="B56" s="31"/>
      <c r="C56" s="474"/>
      <c r="D56" s="324"/>
      <c r="E56" s="324"/>
      <c r="F56" s="324"/>
      <c r="G56" s="324"/>
      <c r="H56" s="316"/>
      <c r="I56" s="317"/>
      <c r="J56" s="317"/>
      <c r="K56" s="316"/>
      <c r="L56" s="372"/>
      <c r="M56" s="325"/>
      <c r="N56" s="484" t="str">
        <f t="shared" si="3"/>
        <v/>
      </c>
      <c r="O56" s="360"/>
      <c r="P56" s="32"/>
      <c r="Q56" s="316"/>
      <c r="R56" s="325"/>
      <c r="S56" s="484" t="str">
        <f t="shared" si="4"/>
        <v/>
      </c>
      <c r="T56" s="32"/>
      <c r="U56" s="32"/>
      <c r="V56" s="32"/>
      <c r="W56" s="32"/>
      <c r="X56" s="32"/>
      <c r="Y56" s="32"/>
      <c r="Z56" s="31"/>
      <c r="AA56" s="31"/>
      <c r="AB56" s="31"/>
      <c r="AC56" s="31"/>
      <c r="AD56" s="31"/>
      <c r="AE56" s="31"/>
      <c r="AF56" s="31"/>
      <c r="AG56" s="31"/>
    </row>
    <row r="57">
      <c r="A57" s="336"/>
      <c r="B57" s="31"/>
      <c r="C57" s="474"/>
      <c r="D57" s="324"/>
      <c r="E57" s="324"/>
      <c r="F57" s="324"/>
      <c r="G57" s="324"/>
      <c r="H57" s="316"/>
      <c r="I57" s="317"/>
      <c r="J57" s="317"/>
      <c r="K57" s="316"/>
      <c r="L57" s="372"/>
      <c r="M57" s="325"/>
      <c r="N57" s="484" t="str">
        <f t="shared" si="3"/>
        <v/>
      </c>
      <c r="O57" s="360"/>
      <c r="P57" s="32"/>
      <c r="Q57" s="316"/>
      <c r="R57" s="325"/>
      <c r="S57" s="484" t="str">
        <f t="shared" si="4"/>
        <v/>
      </c>
      <c r="T57" s="32"/>
      <c r="U57" s="32"/>
      <c r="V57" s="32"/>
      <c r="W57" s="32"/>
      <c r="X57" s="32"/>
      <c r="Y57" s="32"/>
      <c r="Z57" s="31"/>
      <c r="AA57" s="31"/>
      <c r="AB57" s="31"/>
      <c r="AC57" s="31"/>
      <c r="AD57" s="31"/>
      <c r="AE57" s="31"/>
      <c r="AF57" s="31"/>
      <c r="AG57" s="31"/>
    </row>
    <row r="58">
      <c r="A58" s="336"/>
      <c r="B58" s="31"/>
      <c r="C58" s="474"/>
      <c r="D58" s="324"/>
      <c r="E58" s="324"/>
      <c r="F58" s="324"/>
      <c r="G58" s="373"/>
      <c r="H58" s="316"/>
      <c r="I58" s="317"/>
      <c r="J58" s="317"/>
      <c r="K58" s="316"/>
      <c r="L58" s="316"/>
      <c r="M58" s="325"/>
      <c r="N58" s="484" t="str">
        <f t="shared" si="3"/>
        <v/>
      </c>
      <c r="O58" s="360"/>
      <c r="P58" s="32"/>
      <c r="Q58" s="316"/>
      <c r="R58" s="325"/>
      <c r="S58" s="484" t="str">
        <f t="shared" si="4"/>
        <v/>
      </c>
      <c r="T58" s="32"/>
      <c r="U58" s="32"/>
      <c r="V58" s="32"/>
      <c r="W58" s="32"/>
      <c r="X58" s="32"/>
      <c r="Y58" s="32"/>
      <c r="Z58" s="31"/>
      <c r="AA58" s="31"/>
      <c r="AB58" s="31"/>
      <c r="AC58" s="31"/>
      <c r="AD58" s="31"/>
      <c r="AE58" s="31"/>
      <c r="AF58" s="31"/>
      <c r="AG58" s="31"/>
    </row>
    <row r="59">
      <c r="A59" s="336"/>
      <c r="B59" s="336"/>
      <c r="C59" s="465"/>
      <c r="D59" s="373"/>
      <c r="E59" s="373"/>
      <c r="F59" s="373"/>
      <c r="G59" s="324"/>
      <c r="H59" s="358"/>
      <c r="I59" s="333"/>
      <c r="J59" s="333"/>
      <c r="K59" s="358"/>
      <c r="L59" s="372"/>
      <c r="M59" s="325"/>
      <c r="N59" s="484" t="str">
        <f t="shared" si="3"/>
        <v/>
      </c>
      <c r="O59" s="360"/>
      <c r="P59" s="32"/>
      <c r="Q59" s="316"/>
      <c r="R59" s="325"/>
      <c r="S59" s="484" t="str">
        <f t="shared" si="4"/>
        <v/>
      </c>
      <c r="T59" s="32"/>
      <c r="U59" s="32"/>
      <c r="V59" s="32"/>
      <c r="W59" s="32"/>
      <c r="X59" s="32"/>
      <c r="Y59" s="32"/>
      <c r="Z59" s="31"/>
      <c r="AA59" s="31"/>
      <c r="AB59" s="31"/>
      <c r="AC59" s="31"/>
      <c r="AD59" s="31"/>
      <c r="AE59" s="31"/>
      <c r="AF59" s="31"/>
      <c r="AG59" s="31"/>
    </row>
    <row r="60">
      <c r="A60" s="336"/>
      <c r="B60" s="31"/>
      <c r="C60" s="474"/>
      <c r="D60" s="324"/>
      <c r="E60" s="324"/>
      <c r="F60" s="324"/>
      <c r="G60" s="324"/>
      <c r="H60" s="316"/>
      <c r="I60" s="317"/>
      <c r="J60" s="317"/>
      <c r="K60" s="316"/>
      <c r="L60" s="316"/>
      <c r="M60" s="325"/>
      <c r="N60" s="484" t="str">
        <f t="shared" si="3"/>
        <v/>
      </c>
      <c r="O60" s="360"/>
      <c r="P60" s="490"/>
      <c r="Q60" s="316"/>
      <c r="R60" s="325"/>
      <c r="S60" s="484" t="str">
        <f t="shared" si="4"/>
        <v/>
      </c>
      <c r="T60" s="32"/>
      <c r="U60" s="32"/>
      <c r="V60" s="32"/>
      <c r="W60" s="32"/>
      <c r="X60" s="32"/>
      <c r="Y60" s="32"/>
      <c r="Z60" s="31"/>
      <c r="AA60" s="31"/>
      <c r="AB60" s="31"/>
      <c r="AC60" s="31"/>
      <c r="AD60" s="31"/>
      <c r="AE60" s="31"/>
      <c r="AF60" s="31"/>
      <c r="AG60" s="31"/>
    </row>
    <row r="61">
      <c r="A61" s="336"/>
      <c r="B61" s="31"/>
      <c r="C61" s="474"/>
      <c r="D61" s="324"/>
      <c r="E61" s="324"/>
      <c r="F61" s="324"/>
      <c r="G61" s="324"/>
      <c r="H61" s="316"/>
      <c r="I61" s="317"/>
      <c r="J61" s="317"/>
      <c r="K61" s="316"/>
      <c r="L61" s="316"/>
      <c r="M61" s="325"/>
      <c r="N61" s="484" t="str">
        <f t="shared" si="3"/>
        <v/>
      </c>
      <c r="O61" s="360"/>
      <c r="P61" s="32"/>
      <c r="Q61" s="316"/>
      <c r="R61" s="325"/>
      <c r="S61" s="484" t="str">
        <f t="shared" si="4"/>
        <v/>
      </c>
      <c r="T61" s="32"/>
      <c r="U61" s="32"/>
      <c r="V61" s="32"/>
      <c r="W61" s="32"/>
      <c r="X61" s="32"/>
      <c r="Y61" s="32"/>
      <c r="Z61" s="31"/>
      <c r="AA61" s="31"/>
      <c r="AB61" s="31"/>
      <c r="AC61" s="31"/>
      <c r="AD61" s="31"/>
      <c r="AE61" s="31"/>
      <c r="AF61" s="31"/>
      <c r="AG61" s="31"/>
    </row>
    <row r="62">
      <c r="A62" s="336"/>
      <c r="B62" s="31"/>
      <c r="C62" s="474"/>
      <c r="D62" s="324"/>
      <c r="E62" s="324"/>
      <c r="F62" s="324"/>
      <c r="G62" s="324"/>
      <c r="H62" s="316"/>
      <c r="I62" s="317"/>
      <c r="J62" s="317"/>
      <c r="K62" s="316"/>
      <c r="L62" s="316"/>
      <c r="M62" s="325"/>
      <c r="N62" s="484" t="str">
        <f t="shared" si="3"/>
        <v/>
      </c>
      <c r="O62" s="360"/>
      <c r="P62" s="32"/>
      <c r="Q62" s="316"/>
      <c r="R62" s="325"/>
      <c r="S62" s="484" t="str">
        <f t="shared" si="4"/>
        <v/>
      </c>
      <c r="T62" s="32"/>
      <c r="U62" s="32"/>
      <c r="V62" s="32"/>
      <c r="W62" s="32"/>
      <c r="X62" s="32"/>
      <c r="Y62" s="32"/>
      <c r="Z62" s="31"/>
      <c r="AA62" s="31"/>
      <c r="AB62" s="31"/>
      <c r="AC62" s="31"/>
      <c r="AD62" s="31"/>
      <c r="AE62" s="31"/>
      <c r="AF62" s="31"/>
      <c r="AG62" s="31"/>
    </row>
    <row r="63">
      <c r="A63" s="336"/>
      <c r="B63" s="31"/>
      <c r="C63" s="474"/>
      <c r="D63" s="324"/>
      <c r="E63" s="324"/>
      <c r="F63" s="324"/>
      <c r="G63" s="324"/>
      <c r="H63" s="316"/>
      <c r="I63" s="317"/>
      <c r="J63" s="317"/>
      <c r="K63" s="316"/>
      <c r="L63" s="316"/>
      <c r="M63" s="325"/>
      <c r="N63" s="484" t="str">
        <f t="shared" si="3"/>
        <v/>
      </c>
      <c r="O63" s="360"/>
      <c r="P63" s="32"/>
      <c r="Q63" s="316"/>
      <c r="R63" s="325"/>
      <c r="S63" s="484" t="str">
        <f t="shared" si="4"/>
        <v/>
      </c>
      <c r="T63" s="32"/>
      <c r="U63" s="32"/>
      <c r="V63" s="32"/>
      <c r="W63" s="32"/>
      <c r="X63" s="32"/>
      <c r="Y63" s="32"/>
      <c r="Z63" s="31"/>
      <c r="AA63" s="31"/>
      <c r="AB63" s="31"/>
      <c r="AC63" s="31"/>
      <c r="AD63" s="31"/>
      <c r="AE63" s="31"/>
      <c r="AF63" s="31"/>
      <c r="AG63" s="31"/>
    </row>
    <row r="64">
      <c r="A64" s="336"/>
      <c r="B64" s="31"/>
      <c r="C64" s="474"/>
      <c r="D64" s="324"/>
      <c r="E64" s="324"/>
      <c r="F64" s="324"/>
      <c r="G64" s="324"/>
      <c r="H64" s="316"/>
      <c r="I64" s="317"/>
      <c r="J64" s="317"/>
      <c r="K64" s="316"/>
      <c r="L64" s="316"/>
      <c r="M64" s="325"/>
      <c r="N64" s="484" t="str">
        <f t="shared" si="3"/>
        <v/>
      </c>
      <c r="O64" s="360"/>
      <c r="P64" s="32"/>
      <c r="Q64" s="316"/>
      <c r="R64" s="325"/>
      <c r="S64" s="484" t="str">
        <f t="shared" si="4"/>
        <v/>
      </c>
      <c r="T64" s="32"/>
      <c r="U64" s="32"/>
      <c r="V64" s="32"/>
      <c r="W64" s="32"/>
      <c r="X64" s="32"/>
      <c r="Y64" s="32"/>
      <c r="Z64" s="31"/>
      <c r="AA64" s="31"/>
      <c r="AB64" s="31"/>
      <c r="AC64" s="31"/>
      <c r="AD64" s="31"/>
      <c r="AE64" s="31"/>
      <c r="AF64" s="31"/>
      <c r="AG64" s="31"/>
    </row>
    <row r="65">
      <c r="A65" s="336"/>
      <c r="B65" s="31"/>
      <c r="C65" s="474"/>
      <c r="D65" s="324"/>
      <c r="E65" s="324"/>
      <c r="F65" s="324"/>
      <c r="G65" s="324"/>
      <c r="H65" s="316"/>
      <c r="I65" s="317"/>
      <c r="J65" s="317"/>
      <c r="K65" s="316"/>
      <c r="L65" s="316"/>
      <c r="M65" s="325"/>
      <c r="N65" s="484" t="str">
        <f t="shared" si="3"/>
        <v/>
      </c>
      <c r="O65" s="360"/>
      <c r="P65" s="32"/>
      <c r="Q65" s="316"/>
      <c r="R65" s="325"/>
      <c r="S65" s="484" t="str">
        <f t="shared" si="4"/>
        <v/>
      </c>
      <c r="T65" s="32"/>
      <c r="U65" s="32"/>
      <c r="V65" s="32"/>
      <c r="W65" s="32"/>
      <c r="X65" s="32"/>
      <c r="Y65" s="32"/>
      <c r="Z65" s="31"/>
      <c r="AA65" s="31"/>
      <c r="AB65" s="31"/>
      <c r="AC65" s="31"/>
      <c r="AD65" s="31"/>
      <c r="AE65" s="31"/>
      <c r="AF65" s="31"/>
      <c r="AG65" s="31"/>
    </row>
    <row r="66">
      <c r="A66" s="31"/>
      <c r="B66" s="31"/>
      <c r="C66" s="474"/>
      <c r="D66" s="324"/>
      <c r="E66" s="324"/>
      <c r="F66" s="324"/>
      <c r="G66" s="324"/>
      <c r="H66" s="316"/>
      <c r="I66" s="317"/>
      <c r="J66" s="317"/>
      <c r="K66" s="316"/>
      <c r="L66" s="316"/>
      <c r="M66" s="325"/>
      <c r="N66" s="484" t="str">
        <f t="shared" si="3"/>
        <v/>
      </c>
      <c r="O66" s="360"/>
      <c r="P66" s="32"/>
      <c r="Q66" s="316"/>
      <c r="R66" s="325"/>
      <c r="S66" s="484" t="str">
        <f t="shared" si="4"/>
        <v/>
      </c>
      <c r="T66" s="32"/>
      <c r="U66" s="32"/>
      <c r="V66" s="32"/>
      <c r="W66" s="32"/>
      <c r="X66" s="32"/>
      <c r="Y66" s="32"/>
      <c r="Z66" s="31"/>
      <c r="AA66" s="31"/>
      <c r="AB66" s="31"/>
      <c r="AC66" s="31"/>
      <c r="AD66" s="31"/>
      <c r="AE66" s="31"/>
      <c r="AF66" s="31"/>
      <c r="AG66" s="31"/>
    </row>
    <row r="67">
      <c r="A67" s="31"/>
      <c r="B67" s="31"/>
      <c r="C67" s="474"/>
      <c r="D67" s="324"/>
      <c r="E67" s="324"/>
      <c r="F67" s="324"/>
      <c r="G67" s="373"/>
      <c r="H67" s="316"/>
      <c r="I67" s="317"/>
      <c r="J67" s="317"/>
      <c r="K67" s="316"/>
      <c r="L67" s="316"/>
      <c r="M67" s="325"/>
      <c r="N67" s="484" t="str">
        <f t="shared" si="3"/>
        <v/>
      </c>
      <c r="O67" s="360"/>
      <c r="P67" s="32"/>
      <c r="Q67" s="316"/>
      <c r="R67" s="325"/>
      <c r="S67" s="484" t="str">
        <f t="shared" si="4"/>
        <v/>
      </c>
      <c r="T67" s="32"/>
      <c r="U67" s="32"/>
      <c r="V67" s="32"/>
      <c r="W67" s="32"/>
      <c r="X67" s="32"/>
      <c r="Y67" s="32"/>
      <c r="Z67" s="31"/>
      <c r="AA67" s="31"/>
      <c r="AB67" s="31"/>
      <c r="AC67" s="31"/>
      <c r="AD67" s="31"/>
      <c r="AE67" s="31"/>
      <c r="AF67" s="31"/>
      <c r="AG67" s="31"/>
    </row>
    <row r="68">
      <c r="A68" s="336"/>
      <c r="B68" s="336"/>
      <c r="C68" s="465"/>
      <c r="D68" s="373"/>
      <c r="E68" s="373"/>
      <c r="F68" s="373"/>
      <c r="G68" s="492"/>
      <c r="H68" s="358"/>
      <c r="I68" s="333"/>
      <c r="J68" s="333"/>
      <c r="K68" s="358"/>
      <c r="L68" s="316"/>
      <c r="M68" s="325"/>
      <c r="N68" s="484" t="str">
        <f t="shared" si="3"/>
        <v/>
      </c>
      <c r="O68" s="360"/>
      <c r="P68" s="32"/>
      <c r="Q68" s="316"/>
      <c r="R68" s="325"/>
      <c r="S68" s="484" t="str">
        <f t="shared" si="4"/>
        <v/>
      </c>
      <c r="T68" s="32"/>
      <c r="U68" s="32"/>
      <c r="V68" s="32"/>
      <c r="W68" s="32"/>
      <c r="X68" s="32"/>
      <c r="Y68" s="32"/>
      <c r="Z68" s="31"/>
      <c r="AA68" s="31"/>
      <c r="AB68" s="31"/>
      <c r="AC68" s="31"/>
      <c r="AD68" s="31"/>
      <c r="AE68" s="31"/>
      <c r="AF68" s="31"/>
      <c r="AG68" s="31"/>
    </row>
    <row r="69">
      <c r="A69" s="368"/>
      <c r="B69" s="368"/>
      <c r="C69" s="496"/>
      <c r="D69" s="492"/>
      <c r="E69" s="492"/>
      <c r="F69" s="492"/>
      <c r="G69" s="497"/>
      <c r="H69" s="498"/>
      <c r="I69" s="317"/>
      <c r="J69" s="317"/>
      <c r="K69" s="316"/>
      <c r="L69" s="316"/>
      <c r="M69" s="325"/>
      <c r="N69" s="484" t="str">
        <f t="shared" si="3"/>
        <v/>
      </c>
      <c r="O69" s="360"/>
      <c r="P69" s="32"/>
      <c r="Q69" s="316"/>
      <c r="R69" s="325"/>
      <c r="S69" s="484" t="str">
        <f t="shared" si="4"/>
        <v/>
      </c>
      <c r="T69" s="32"/>
      <c r="U69" s="32"/>
      <c r="V69" s="32"/>
      <c r="W69" s="32"/>
      <c r="X69" s="32"/>
      <c r="Y69" s="32"/>
      <c r="Z69" s="31"/>
      <c r="AA69" s="31"/>
      <c r="AB69" s="31"/>
      <c r="AC69" s="31"/>
      <c r="AD69" s="31"/>
      <c r="AE69" s="31"/>
      <c r="AF69" s="31"/>
      <c r="AG69" s="31"/>
    </row>
    <row r="70">
      <c r="A70" s="499"/>
      <c r="B70" s="499"/>
      <c r="C70" s="500"/>
      <c r="D70" s="497"/>
      <c r="E70" s="497"/>
      <c r="F70" s="497"/>
      <c r="G70" s="497"/>
      <c r="H70" s="501"/>
      <c r="I70" s="333"/>
      <c r="J70" s="333"/>
      <c r="K70" s="502"/>
      <c r="L70" s="316"/>
      <c r="M70" s="325"/>
      <c r="N70" s="484" t="str">
        <f t="shared" si="3"/>
        <v/>
      </c>
      <c r="O70" s="360"/>
      <c r="P70" s="32"/>
      <c r="Q70" s="316"/>
      <c r="R70" s="325"/>
      <c r="S70" s="484" t="str">
        <f t="shared" si="4"/>
        <v/>
      </c>
      <c r="T70" s="32"/>
      <c r="U70" s="32"/>
      <c r="V70" s="32"/>
      <c r="W70" s="32"/>
      <c r="X70" s="32"/>
      <c r="Y70" s="32"/>
      <c r="Z70" s="31"/>
      <c r="AA70" s="31"/>
      <c r="AB70" s="31"/>
      <c r="AC70" s="31"/>
      <c r="AD70" s="31"/>
      <c r="AE70" s="31"/>
      <c r="AF70" s="31"/>
      <c r="AG70" s="31"/>
    </row>
    <row r="71">
      <c r="A71" s="499"/>
      <c r="B71" s="499"/>
      <c r="C71" s="500"/>
      <c r="D71" s="497"/>
      <c r="E71" s="497"/>
      <c r="F71" s="497"/>
      <c r="G71" s="497"/>
      <c r="H71" s="501"/>
      <c r="I71" s="333"/>
      <c r="J71" s="333"/>
      <c r="K71" s="316"/>
      <c r="L71" s="316"/>
      <c r="M71" s="325"/>
      <c r="N71" s="484" t="str">
        <f t="shared" si="3"/>
        <v/>
      </c>
      <c r="O71" s="360"/>
      <c r="P71" s="32"/>
      <c r="Q71" s="316"/>
      <c r="R71" s="325"/>
      <c r="S71" s="484" t="str">
        <f t="shared" si="4"/>
        <v/>
      </c>
      <c r="T71" s="32"/>
      <c r="U71" s="32"/>
      <c r="V71" s="32"/>
      <c r="W71" s="32"/>
      <c r="X71" s="32"/>
      <c r="Y71" s="32"/>
      <c r="Z71" s="31"/>
      <c r="AA71" s="31"/>
      <c r="AB71" s="31"/>
      <c r="AC71" s="31"/>
      <c r="AD71" s="31"/>
      <c r="AE71" s="31"/>
      <c r="AF71" s="31"/>
      <c r="AG71" s="31"/>
    </row>
    <row r="72">
      <c r="A72" s="499"/>
      <c r="B72" s="499"/>
      <c r="C72" s="500"/>
      <c r="D72" s="497"/>
      <c r="E72" s="497"/>
      <c r="F72" s="497"/>
      <c r="G72" s="497"/>
      <c r="H72" s="501"/>
      <c r="I72" s="333"/>
      <c r="J72" s="333"/>
      <c r="K72" s="316"/>
      <c r="L72" s="316"/>
      <c r="M72" s="325"/>
      <c r="N72" s="484" t="str">
        <f t="shared" si="3"/>
        <v/>
      </c>
      <c r="O72" s="360"/>
      <c r="P72" s="32"/>
      <c r="Q72" s="316"/>
      <c r="R72" s="325"/>
      <c r="S72" s="484" t="str">
        <f t="shared" si="4"/>
        <v/>
      </c>
      <c r="T72" s="32"/>
      <c r="U72" s="32"/>
      <c r="V72" s="32"/>
      <c r="W72" s="32"/>
      <c r="X72" s="32"/>
      <c r="Y72" s="32"/>
      <c r="Z72" s="31"/>
      <c r="AA72" s="31"/>
      <c r="AB72" s="31"/>
      <c r="AC72" s="31"/>
      <c r="AD72" s="31"/>
      <c r="AE72" s="31"/>
      <c r="AF72" s="31"/>
      <c r="AG72" s="31"/>
    </row>
    <row r="73">
      <c r="A73" s="499"/>
      <c r="B73" s="499"/>
      <c r="C73" s="500"/>
      <c r="D73" s="497"/>
      <c r="E73" s="497"/>
      <c r="F73" s="497"/>
      <c r="G73" s="324"/>
      <c r="H73" s="501"/>
      <c r="I73" s="333"/>
      <c r="J73" s="333"/>
      <c r="K73" s="316"/>
      <c r="L73" s="316"/>
      <c r="M73" s="325"/>
      <c r="N73" s="484" t="str">
        <f t="shared" si="3"/>
        <v/>
      </c>
      <c r="O73" s="360"/>
      <c r="P73" s="32"/>
      <c r="Q73" s="316"/>
      <c r="R73" s="325"/>
      <c r="S73" s="484" t="str">
        <f t="shared" si="4"/>
        <v/>
      </c>
      <c r="T73" s="32"/>
      <c r="U73" s="32"/>
      <c r="V73" s="32"/>
      <c r="W73" s="32"/>
      <c r="X73" s="32"/>
      <c r="Y73" s="32"/>
      <c r="Z73" s="31"/>
      <c r="AA73" s="31"/>
      <c r="AB73" s="31"/>
      <c r="AC73" s="31"/>
      <c r="AD73" s="31"/>
      <c r="AE73" s="31"/>
      <c r="AF73" s="31"/>
      <c r="AG73" s="31"/>
    </row>
    <row r="74">
      <c r="A74" s="31"/>
      <c r="B74" s="31"/>
      <c r="C74" s="474"/>
      <c r="D74" s="324"/>
      <c r="E74" s="324"/>
      <c r="F74" s="324"/>
      <c r="G74" s="324"/>
      <c r="H74" s="316"/>
      <c r="I74" s="317"/>
      <c r="J74" s="317"/>
      <c r="K74" s="316"/>
      <c r="L74" s="316"/>
      <c r="M74" s="325"/>
      <c r="N74" s="484" t="str">
        <f t="shared" si="3"/>
        <v/>
      </c>
      <c r="O74" s="360"/>
      <c r="P74" s="32"/>
      <c r="Q74" s="316"/>
      <c r="R74" s="325"/>
      <c r="S74" s="484" t="str">
        <f t="shared" si="4"/>
        <v/>
      </c>
      <c r="T74" s="32"/>
      <c r="U74" s="32"/>
      <c r="V74" s="32"/>
      <c r="W74" s="32"/>
      <c r="X74" s="32"/>
      <c r="Y74" s="32"/>
      <c r="Z74" s="31"/>
      <c r="AA74" s="31"/>
      <c r="AB74" s="31"/>
      <c r="AC74" s="31"/>
      <c r="AD74" s="31"/>
      <c r="AE74" s="31"/>
      <c r="AF74" s="31"/>
      <c r="AG74" s="31"/>
    </row>
    <row r="75">
      <c r="A75" s="31"/>
      <c r="B75" s="31"/>
      <c r="C75" s="474"/>
      <c r="D75" s="324"/>
      <c r="E75" s="324"/>
      <c r="F75" s="324"/>
      <c r="G75" s="324"/>
      <c r="H75" s="316"/>
      <c r="I75" s="317"/>
      <c r="J75" s="317"/>
      <c r="K75" s="316"/>
      <c r="L75" s="316"/>
      <c r="M75" s="325"/>
      <c r="N75" s="484" t="str">
        <f t="shared" si="3"/>
        <v/>
      </c>
      <c r="O75" s="360"/>
      <c r="P75" s="32"/>
      <c r="Q75" s="316"/>
      <c r="R75" s="325"/>
      <c r="S75" s="484" t="str">
        <f t="shared" si="4"/>
        <v/>
      </c>
      <c r="T75" s="32"/>
      <c r="U75" s="32"/>
      <c r="V75" s="32"/>
      <c r="W75" s="32"/>
      <c r="X75" s="32"/>
      <c r="Y75" s="32"/>
      <c r="Z75" s="31"/>
      <c r="AA75" s="31"/>
      <c r="AB75" s="31"/>
      <c r="AC75" s="31"/>
      <c r="AD75" s="31"/>
      <c r="AE75" s="31"/>
      <c r="AF75" s="31"/>
      <c r="AG75" s="31"/>
    </row>
    <row r="76">
      <c r="A76" s="31"/>
      <c r="B76" s="31"/>
      <c r="C76" s="474"/>
      <c r="D76" s="324"/>
      <c r="E76" s="324"/>
      <c r="F76" s="324"/>
      <c r="G76" s="324"/>
      <c r="H76" s="316"/>
      <c r="I76" s="317"/>
      <c r="J76" s="317"/>
      <c r="K76" s="316"/>
      <c r="L76" s="316"/>
      <c r="M76" s="325"/>
      <c r="N76" s="484" t="str">
        <f t="shared" si="3"/>
        <v/>
      </c>
      <c r="O76" s="360"/>
      <c r="P76" s="32"/>
      <c r="Q76" s="316"/>
      <c r="R76" s="325"/>
      <c r="S76" s="484" t="str">
        <f t="shared" si="4"/>
        <v/>
      </c>
      <c r="T76" s="32"/>
      <c r="U76" s="32"/>
      <c r="V76" s="32"/>
      <c r="W76" s="32"/>
      <c r="X76" s="32"/>
      <c r="Y76" s="32"/>
      <c r="Z76" s="31"/>
      <c r="AA76" s="31"/>
      <c r="AB76" s="31"/>
      <c r="AC76" s="31"/>
      <c r="AD76" s="31"/>
      <c r="AE76" s="31"/>
      <c r="AF76" s="31"/>
      <c r="AG76" s="31"/>
    </row>
    <row r="77">
      <c r="A77" s="31"/>
      <c r="B77" s="31"/>
      <c r="C77" s="474"/>
      <c r="D77" s="324"/>
      <c r="E77" s="324"/>
      <c r="F77" s="324"/>
      <c r="G77" s="324"/>
      <c r="H77" s="316"/>
      <c r="I77" s="317"/>
      <c r="J77" s="317"/>
      <c r="K77" s="316"/>
      <c r="L77" s="316"/>
      <c r="M77" s="325"/>
      <c r="N77" s="484" t="str">
        <f t="shared" si="3"/>
        <v/>
      </c>
      <c r="O77" s="360"/>
      <c r="P77" s="32"/>
      <c r="Q77" s="316"/>
      <c r="R77" s="325"/>
      <c r="S77" s="484" t="str">
        <f t="shared" si="4"/>
        <v/>
      </c>
      <c r="T77" s="32"/>
      <c r="U77" s="32"/>
      <c r="V77" s="32"/>
      <c r="W77" s="32"/>
      <c r="X77" s="32"/>
      <c r="Y77" s="32"/>
      <c r="Z77" s="31"/>
      <c r="AA77" s="31"/>
      <c r="AB77" s="31"/>
      <c r="AC77" s="31"/>
      <c r="AD77" s="31"/>
      <c r="AE77" s="31"/>
      <c r="AF77" s="31"/>
      <c r="AG77" s="31"/>
    </row>
    <row r="78">
      <c r="A78" s="31"/>
      <c r="B78" s="31"/>
      <c r="C78" s="474"/>
      <c r="D78" s="324"/>
      <c r="E78" s="324"/>
      <c r="F78" s="324"/>
      <c r="G78" s="324"/>
      <c r="H78" s="316"/>
      <c r="I78" s="317"/>
      <c r="J78" s="317"/>
      <c r="K78" s="316"/>
      <c r="L78" s="316"/>
      <c r="M78" s="325"/>
      <c r="N78" s="484" t="str">
        <f t="shared" si="3"/>
        <v/>
      </c>
      <c r="O78" s="360"/>
      <c r="P78" s="32"/>
      <c r="Q78" s="316"/>
      <c r="R78" s="325"/>
      <c r="S78" s="484" t="str">
        <f t="shared" si="4"/>
        <v/>
      </c>
      <c r="T78" s="32"/>
      <c r="U78" s="32"/>
      <c r="V78" s="32"/>
      <c r="W78" s="32"/>
      <c r="X78" s="32"/>
      <c r="Y78" s="32"/>
      <c r="Z78" s="31"/>
      <c r="AA78" s="31"/>
      <c r="AB78" s="31"/>
      <c r="AC78" s="31"/>
      <c r="AD78" s="31"/>
      <c r="AE78" s="31"/>
      <c r="AF78" s="31"/>
      <c r="AG78" s="31"/>
    </row>
    <row r="79">
      <c r="A79" s="31"/>
      <c r="B79" s="31"/>
      <c r="C79" s="474"/>
      <c r="D79" s="324"/>
      <c r="E79" s="324"/>
      <c r="F79" s="324"/>
      <c r="G79" s="324"/>
      <c r="H79" s="316"/>
      <c r="I79" s="317"/>
      <c r="J79" s="317"/>
      <c r="K79" s="316"/>
      <c r="L79" s="316"/>
      <c r="M79" s="325"/>
      <c r="N79" s="484" t="str">
        <f t="shared" si="3"/>
        <v/>
      </c>
      <c r="O79" s="360"/>
      <c r="P79" s="32"/>
      <c r="Q79" s="316"/>
      <c r="R79" s="325"/>
      <c r="S79" s="484" t="str">
        <f t="shared" si="4"/>
        <v/>
      </c>
      <c r="T79" s="32"/>
      <c r="U79" s="32"/>
      <c r="V79" s="32"/>
      <c r="W79" s="32"/>
      <c r="X79" s="32"/>
      <c r="Y79" s="32"/>
      <c r="Z79" s="31"/>
      <c r="AA79" s="31"/>
      <c r="AB79" s="31"/>
      <c r="AC79" s="31"/>
      <c r="AD79" s="31"/>
      <c r="AE79" s="31"/>
      <c r="AF79" s="31"/>
      <c r="AG79" s="31"/>
    </row>
    <row r="80">
      <c r="A80" s="31"/>
      <c r="B80" s="31"/>
      <c r="C80" s="474"/>
      <c r="D80" s="324"/>
      <c r="E80" s="324"/>
      <c r="F80" s="324"/>
      <c r="G80" s="324"/>
      <c r="H80" s="316"/>
      <c r="I80" s="317"/>
      <c r="J80" s="317"/>
      <c r="K80" s="316"/>
      <c r="L80" s="316"/>
      <c r="M80" s="325"/>
      <c r="N80" s="484" t="str">
        <f t="shared" si="3"/>
        <v/>
      </c>
      <c r="O80" s="360"/>
      <c r="P80" s="32"/>
      <c r="Q80" s="316"/>
      <c r="R80" s="325"/>
      <c r="S80" s="484" t="str">
        <f t="shared" si="4"/>
        <v/>
      </c>
      <c r="T80" s="32"/>
      <c r="U80" s="32"/>
      <c r="V80" s="32"/>
      <c r="W80" s="32"/>
      <c r="X80" s="32"/>
      <c r="Y80" s="32"/>
      <c r="Z80" s="31"/>
      <c r="AA80" s="31"/>
      <c r="AB80" s="31"/>
      <c r="AC80" s="31"/>
      <c r="AD80" s="31"/>
      <c r="AE80" s="31"/>
      <c r="AF80" s="31"/>
      <c r="AG80" s="31"/>
    </row>
    <row r="81">
      <c r="A81" s="31"/>
      <c r="B81" s="31"/>
      <c r="C81" s="474"/>
      <c r="D81" s="324"/>
      <c r="E81" s="324"/>
      <c r="F81" s="324"/>
      <c r="G81" s="324"/>
      <c r="H81" s="316"/>
      <c r="I81" s="317"/>
      <c r="J81" s="317"/>
      <c r="K81" s="316"/>
      <c r="L81" s="316"/>
      <c r="M81" s="325"/>
      <c r="N81" s="484" t="str">
        <f t="shared" si="3"/>
        <v/>
      </c>
      <c r="O81" s="360"/>
      <c r="P81" s="32"/>
      <c r="Q81" s="316"/>
      <c r="R81" s="325"/>
      <c r="S81" s="484" t="str">
        <f t="shared" si="4"/>
        <v/>
      </c>
      <c r="T81" s="32"/>
      <c r="U81" s="32"/>
      <c r="V81" s="32"/>
      <c r="W81" s="32"/>
      <c r="X81" s="32"/>
      <c r="Y81" s="32"/>
      <c r="Z81" s="31"/>
      <c r="AA81" s="31"/>
      <c r="AB81" s="31"/>
      <c r="AC81" s="31"/>
      <c r="AD81" s="31"/>
      <c r="AE81" s="31"/>
      <c r="AF81" s="31"/>
      <c r="AG81" s="31"/>
    </row>
    <row r="82">
      <c r="A82" s="31"/>
      <c r="B82" s="31"/>
      <c r="C82" s="474"/>
      <c r="D82" s="324"/>
      <c r="E82" s="324"/>
      <c r="F82" s="324"/>
      <c r="G82" s="324"/>
      <c r="H82" s="316"/>
      <c r="I82" s="317"/>
      <c r="J82" s="317"/>
      <c r="K82" s="316"/>
      <c r="L82" s="316"/>
      <c r="M82" s="325"/>
      <c r="N82" s="484" t="str">
        <f t="shared" si="3"/>
        <v/>
      </c>
      <c r="O82" s="360"/>
      <c r="P82" s="32"/>
      <c r="Q82" s="316"/>
      <c r="R82" s="325"/>
      <c r="S82" s="484" t="str">
        <f t="shared" si="4"/>
        <v/>
      </c>
      <c r="T82" s="32"/>
      <c r="U82" s="32"/>
      <c r="V82" s="32"/>
      <c r="W82" s="32"/>
      <c r="X82" s="32"/>
      <c r="Y82" s="32"/>
      <c r="Z82" s="31"/>
      <c r="AA82" s="31"/>
      <c r="AB82" s="31"/>
      <c r="AC82" s="31"/>
      <c r="AD82" s="31"/>
      <c r="AE82" s="31"/>
      <c r="AF82" s="31"/>
      <c r="AG82" s="31"/>
    </row>
    <row r="83">
      <c r="A83" s="31"/>
      <c r="B83" s="31"/>
      <c r="C83" s="474"/>
      <c r="D83" s="324"/>
      <c r="E83" s="324"/>
      <c r="F83" s="324"/>
      <c r="G83" s="324"/>
      <c r="H83" s="316"/>
      <c r="I83" s="317"/>
      <c r="J83" s="317"/>
      <c r="K83" s="316"/>
      <c r="L83" s="316"/>
      <c r="M83" s="325"/>
      <c r="N83" s="484" t="str">
        <f t="shared" si="3"/>
        <v/>
      </c>
      <c r="O83" s="360"/>
      <c r="P83" s="32"/>
      <c r="Q83" s="316"/>
      <c r="R83" s="325"/>
      <c r="S83" s="484" t="str">
        <f t="shared" si="4"/>
        <v/>
      </c>
      <c r="T83" s="32"/>
      <c r="U83" s="32"/>
      <c r="V83" s="32"/>
      <c r="W83" s="32"/>
      <c r="X83" s="32"/>
      <c r="Y83" s="32"/>
      <c r="Z83" s="31"/>
      <c r="AA83" s="31"/>
      <c r="AB83" s="31"/>
      <c r="AC83" s="31"/>
      <c r="AD83" s="31"/>
      <c r="AE83" s="31"/>
      <c r="AF83" s="31"/>
      <c r="AG83" s="31"/>
    </row>
    <row r="84">
      <c r="A84" s="31"/>
      <c r="B84" s="31"/>
      <c r="C84" s="474"/>
      <c r="D84" s="324"/>
      <c r="E84" s="324"/>
      <c r="F84" s="324"/>
      <c r="G84" s="324"/>
      <c r="H84" s="316"/>
      <c r="I84" s="317"/>
      <c r="J84" s="317"/>
      <c r="K84" s="316"/>
      <c r="L84" s="316"/>
      <c r="M84" s="325"/>
      <c r="N84" s="484" t="str">
        <f t="shared" si="3"/>
        <v/>
      </c>
      <c r="O84" s="360"/>
      <c r="P84" s="32"/>
      <c r="Q84" s="316"/>
      <c r="R84" s="325"/>
      <c r="S84" s="484" t="str">
        <f t="shared" si="4"/>
        <v/>
      </c>
      <c r="T84" s="32"/>
      <c r="U84" s="32"/>
      <c r="V84" s="32"/>
      <c r="W84" s="32"/>
      <c r="X84" s="32"/>
      <c r="Y84" s="32"/>
      <c r="Z84" s="31"/>
      <c r="AA84" s="31"/>
      <c r="AB84" s="31"/>
      <c r="AC84" s="31"/>
      <c r="AD84" s="31"/>
      <c r="AE84" s="31"/>
      <c r="AF84" s="31"/>
      <c r="AG84" s="31"/>
    </row>
    <row r="85">
      <c r="A85" s="31"/>
      <c r="B85" s="31"/>
      <c r="C85" s="474"/>
      <c r="D85" s="324"/>
      <c r="E85" s="324"/>
      <c r="F85" s="324"/>
      <c r="G85" s="324"/>
      <c r="H85" s="316"/>
      <c r="I85" s="317"/>
      <c r="J85" s="317"/>
      <c r="K85" s="316"/>
      <c r="L85" s="316"/>
      <c r="M85" s="325"/>
      <c r="N85" s="484"/>
      <c r="O85" s="360"/>
      <c r="P85" s="32"/>
      <c r="Q85" s="316"/>
      <c r="R85" s="325"/>
      <c r="S85" s="484"/>
      <c r="T85" s="32"/>
      <c r="U85" s="32"/>
      <c r="V85" s="32"/>
      <c r="W85" s="32"/>
      <c r="X85" s="32"/>
      <c r="Y85" s="32"/>
      <c r="Z85" s="31"/>
      <c r="AA85" s="31"/>
      <c r="AB85" s="31"/>
      <c r="AC85" s="31"/>
      <c r="AD85" s="31"/>
      <c r="AE85" s="31"/>
      <c r="AF85" s="31"/>
      <c r="AG85" s="31"/>
    </row>
    <row r="86">
      <c r="A86" s="31"/>
      <c r="B86" s="31"/>
      <c r="C86" s="474"/>
      <c r="D86" s="324"/>
      <c r="E86" s="324"/>
      <c r="F86" s="324"/>
      <c r="G86" s="324"/>
      <c r="H86" s="316"/>
      <c r="I86" s="317"/>
      <c r="J86" s="317"/>
      <c r="K86" s="316"/>
      <c r="L86" s="316"/>
      <c r="M86" s="325"/>
      <c r="N86" s="484"/>
      <c r="O86" s="360"/>
      <c r="P86" s="32"/>
      <c r="Q86" s="316"/>
      <c r="R86" s="325"/>
      <c r="S86" s="484"/>
      <c r="T86" s="32"/>
      <c r="U86" s="32"/>
      <c r="V86" s="32"/>
      <c r="W86" s="32"/>
      <c r="X86" s="32"/>
      <c r="Y86" s="32"/>
      <c r="Z86" s="31"/>
      <c r="AA86" s="31"/>
      <c r="AB86" s="31"/>
      <c r="AC86" s="31"/>
      <c r="AD86" s="31"/>
      <c r="AE86" s="31"/>
      <c r="AF86" s="31"/>
      <c r="AG86" s="31"/>
    </row>
    <row r="87">
      <c r="A87" s="31"/>
      <c r="B87" s="31"/>
      <c r="C87" s="474"/>
      <c r="D87" s="324"/>
      <c r="E87" s="324"/>
      <c r="F87" s="324"/>
      <c r="G87" s="324"/>
      <c r="H87" s="316"/>
      <c r="I87" s="317"/>
      <c r="J87" s="317"/>
      <c r="K87" s="316"/>
      <c r="L87" s="316"/>
      <c r="M87" s="325"/>
      <c r="N87" s="484"/>
      <c r="O87" s="360"/>
      <c r="P87" s="32"/>
      <c r="Q87" s="316"/>
      <c r="R87" s="325"/>
      <c r="S87" s="484"/>
      <c r="T87" s="32"/>
      <c r="U87" s="32"/>
      <c r="V87" s="32"/>
      <c r="W87" s="32"/>
      <c r="X87" s="32"/>
      <c r="Y87" s="32"/>
      <c r="Z87" s="31"/>
      <c r="AA87" s="31"/>
      <c r="AB87" s="31"/>
      <c r="AC87" s="31"/>
      <c r="AD87" s="31"/>
      <c r="AE87" s="31"/>
      <c r="AF87" s="31"/>
      <c r="AG87" s="31"/>
    </row>
    <row r="88">
      <c r="A88" s="31"/>
      <c r="B88" s="31"/>
      <c r="C88" s="474"/>
      <c r="D88" s="324"/>
      <c r="E88" s="324"/>
      <c r="F88" s="324"/>
      <c r="G88" s="324"/>
      <c r="H88" s="316"/>
      <c r="I88" s="317"/>
      <c r="J88" s="317"/>
      <c r="K88" s="316"/>
      <c r="L88" s="316"/>
      <c r="M88" s="325"/>
      <c r="N88" s="484"/>
      <c r="O88" s="360"/>
      <c r="P88" s="32"/>
      <c r="Q88" s="316"/>
      <c r="R88" s="325"/>
      <c r="S88" s="484"/>
      <c r="T88" s="32"/>
      <c r="U88" s="32"/>
      <c r="V88" s="32"/>
      <c r="W88" s="32"/>
      <c r="X88" s="32"/>
      <c r="Y88" s="32"/>
      <c r="Z88" s="31"/>
      <c r="AA88" s="31"/>
      <c r="AB88" s="31"/>
      <c r="AC88" s="31"/>
      <c r="AD88" s="31"/>
      <c r="AE88" s="31"/>
      <c r="AF88" s="31"/>
      <c r="AG88" s="31"/>
    </row>
    <row r="89">
      <c r="A89" s="31"/>
      <c r="B89" s="31"/>
      <c r="C89" s="474"/>
      <c r="D89" s="324"/>
      <c r="E89" s="324"/>
      <c r="F89" s="324"/>
      <c r="G89" s="324"/>
      <c r="H89" s="316"/>
      <c r="I89" s="317"/>
      <c r="J89" s="317"/>
      <c r="K89" s="316"/>
      <c r="L89" s="316"/>
      <c r="M89" s="325"/>
      <c r="N89" s="484"/>
      <c r="O89" s="360"/>
      <c r="P89" s="32"/>
      <c r="Q89" s="316"/>
      <c r="R89" s="325"/>
      <c r="S89" s="484"/>
      <c r="T89" s="32"/>
      <c r="U89" s="32"/>
      <c r="V89" s="32"/>
      <c r="W89" s="32"/>
      <c r="X89" s="32"/>
      <c r="Y89" s="32"/>
      <c r="Z89" s="31"/>
      <c r="AA89" s="31"/>
      <c r="AB89" s="31"/>
      <c r="AC89" s="31"/>
      <c r="AD89" s="31"/>
      <c r="AE89" s="31"/>
      <c r="AF89" s="31"/>
      <c r="AG89" s="31"/>
    </row>
    <row r="90">
      <c r="A90" s="31"/>
      <c r="B90" s="31"/>
      <c r="C90" s="474"/>
      <c r="D90" s="324"/>
      <c r="E90" s="324"/>
      <c r="F90" s="324"/>
      <c r="G90" s="324"/>
      <c r="H90" s="316"/>
      <c r="I90" s="317"/>
      <c r="J90" s="317"/>
      <c r="K90" s="316"/>
      <c r="L90" s="316"/>
      <c r="M90" s="325"/>
      <c r="N90" s="484"/>
      <c r="O90" s="360"/>
      <c r="P90" s="32"/>
      <c r="Q90" s="316"/>
      <c r="R90" s="325"/>
      <c r="S90" s="484"/>
      <c r="T90" s="32"/>
      <c r="U90" s="32"/>
      <c r="V90" s="32"/>
      <c r="W90" s="32"/>
      <c r="X90" s="32"/>
      <c r="Y90" s="32"/>
      <c r="Z90" s="31"/>
      <c r="AA90" s="31"/>
      <c r="AB90" s="31"/>
      <c r="AC90" s="31"/>
      <c r="AD90" s="31"/>
      <c r="AE90" s="31"/>
      <c r="AF90" s="31"/>
      <c r="AG90" s="31"/>
    </row>
    <row r="91">
      <c r="A91" s="31"/>
      <c r="B91" s="31"/>
      <c r="C91" s="474"/>
      <c r="D91" s="324"/>
      <c r="E91" s="324"/>
      <c r="F91" s="324"/>
      <c r="G91" s="324"/>
      <c r="H91" s="316"/>
      <c r="I91" s="317"/>
      <c r="J91" s="317"/>
      <c r="K91" s="316"/>
      <c r="L91" s="316"/>
      <c r="M91" s="325"/>
      <c r="N91" s="484"/>
      <c r="O91" s="360"/>
      <c r="P91" s="32"/>
      <c r="Q91" s="316"/>
      <c r="R91" s="325"/>
      <c r="S91" s="484"/>
      <c r="T91" s="32"/>
      <c r="U91" s="32"/>
      <c r="V91" s="32"/>
      <c r="W91" s="32"/>
      <c r="X91" s="32"/>
      <c r="Y91" s="32"/>
      <c r="Z91" s="31"/>
      <c r="AA91" s="31"/>
      <c r="AB91" s="31"/>
      <c r="AC91" s="31"/>
      <c r="AD91" s="31"/>
      <c r="AE91" s="31"/>
      <c r="AF91" s="31"/>
      <c r="AG91" s="31"/>
    </row>
    <row r="92">
      <c r="A92" s="31"/>
      <c r="B92" s="31"/>
      <c r="C92" s="474"/>
      <c r="D92" s="324"/>
      <c r="E92" s="324"/>
      <c r="F92" s="324"/>
      <c r="G92" s="324"/>
      <c r="H92" s="316"/>
      <c r="I92" s="317"/>
      <c r="J92" s="317"/>
      <c r="K92" s="316"/>
      <c r="L92" s="316"/>
      <c r="M92" s="325"/>
      <c r="N92" s="484"/>
      <c r="O92" s="360"/>
      <c r="P92" s="32"/>
      <c r="Q92" s="316"/>
      <c r="R92" s="325"/>
      <c r="S92" s="484"/>
      <c r="T92" s="32"/>
      <c r="U92" s="32"/>
      <c r="V92" s="32"/>
      <c r="W92" s="32"/>
      <c r="X92" s="32"/>
      <c r="Y92" s="32"/>
      <c r="Z92" s="31"/>
      <c r="AA92" s="31"/>
      <c r="AB92" s="31"/>
      <c r="AC92" s="31"/>
      <c r="AD92" s="31"/>
      <c r="AE92" s="31"/>
      <c r="AF92" s="31"/>
      <c r="AG92" s="31"/>
    </row>
    <row r="93">
      <c r="A93" s="31"/>
      <c r="B93" s="31"/>
      <c r="C93" s="474"/>
      <c r="D93" s="324"/>
      <c r="E93" s="324"/>
      <c r="F93" s="324"/>
      <c r="G93" s="324"/>
      <c r="H93" s="316"/>
      <c r="I93" s="317"/>
      <c r="J93" s="317"/>
      <c r="K93" s="316"/>
      <c r="L93" s="316"/>
      <c r="M93" s="325"/>
      <c r="N93" s="484"/>
      <c r="O93" s="360"/>
      <c r="P93" s="32"/>
      <c r="Q93" s="316"/>
      <c r="R93" s="325"/>
      <c r="S93" s="484"/>
      <c r="T93" s="32"/>
      <c r="U93" s="32"/>
      <c r="V93" s="32"/>
      <c r="W93" s="32"/>
      <c r="X93" s="32"/>
      <c r="Y93" s="32"/>
      <c r="Z93" s="31"/>
      <c r="AA93" s="31"/>
      <c r="AB93" s="31"/>
      <c r="AC93" s="31"/>
      <c r="AD93" s="31"/>
      <c r="AE93" s="31"/>
      <c r="AF93" s="31"/>
      <c r="AG93" s="31"/>
    </row>
    <row r="94">
      <c r="A94" s="31"/>
      <c r="B94" s="31"/>
      <c r="C94" s="474"/>
      <c r="D94" s="324"/>
      <c r="E94" s="324"/>
      <c r="F94" s="324"/>
      <c r="G94" s="324"/>
      <c r="H94" s="316"/>
      <c r="I94" s="317"/>
      <c r="J94" s="317"/>
      <c r="K94" s="316"/>
      <c r="L94" s="316"/>
      <c r="M94" s="325"/>
      <c r="N94" s="484"/>
      <c r="O94" s="321"/>
      <c r="P94" s="32"/>
      <c r="Q94" s="316"/>
      <c r="R94" s="325"/>
      <c r="S94" s="484"/>
      <c r="T94" s="32"/>
      <c r="U94" s="32"/>
      <c r="V94" s="32"/>
      <c r="W94" s="32"/>
      <c r="X94" s="32"/>
      <c r="Y94" s="32"/>
      <c r="Z94" s="31"/>
      <c r="AA94" s="31"/>
      <c r="AB94" s="31"/>
      <c r="AC94" s="31"/>
      <c r="AD94" s="31"/>
      <c r="AE94" s="31"/>
      <c r="AF94" s="31"/>
      <c r="AG94" s="31"/>
    </row>
    <row r="95">
      <c r="A95" s="31"/>
      <c r="B95" s="31"/>
      <c r="C95" s="474"/>
      <c r="D95" s="324"/>
      <c r="E95" s="324"/>
      <c r="F95" s="324"/>
      <c r="G95" s="324"/>
      <c r="H95" s="316"/>
      <c r="I95" s="317"/>
      <c r="J95" s="317"/>
      <c r="K95" s="316"/>
      <c r="L95" s="316"/>
      <c r="M95" s="325"/>
      <c r="N95" s="484"/>
      <c r="O95" s="321"/>
      <c r="P95" s="32"/>
      <c r="Q95" s="316"/>
      <c r="R95" s="325"/>
      <c r="S95" s="484"/>
      <c r="T95" s="32"/>
      <c r="U95" s="32"/>
      <c r="V95" s="32"/>
      <c r="W95" s="32"/>
      <c r="X95" s="32"/>
      <c r="Y95" s="32"/>
      <c r="Z95" s="31"/>
      <c r="AA95" s="31"/>
      <c r="AB95" s="31"/>
      <c r="AC95" s="31"/>
      <c r="AD95" s="31"/>
      <c r="AE95" s="31"/>
      <c r="AF95" s="31"/>
      <c r="AG95" s="31"/>
    </row>
    <row r="96">
      <c r="A96" s="31"/>
      <c r="B96" s="31"/>
      <c r="C96" s="474"/>
      <c r="D96" s="324"/>
      <c r="E96" s="324"/>
      <c r="F96" s="324"/>
      <c r="G96" s="324"/>
      <c r="H96" s="316"/>
      <c r="I96" s="317"/>
      <c r="J96" s="317"/>
      <c r="K96" s="316"/>
      <c r="L96" s="316"/>
      <c r="M96" s="325"/>
      <c r="N96" s="484"/>
      <c r="O96" s="321"/>
      <c r="P96" s="32"/>
      <c r="Q96" s="316"/>
      <c r="R96" s="325"/>
      <c r="S96" s="484"/>
      <c r="T96" s="32"/>
      <c r="U96" s="32"/>
      <c r="V96" s="32"/>
      <c r="W96" s="32"/>
      <c r="X96" s="32"/>
      <c r="Y96" s="32"/>
      <c r="Z96" s="31"/>
      <c r="AA96" s="31"/>
      <c r="AB96" s="31"/>
      <c r="AC96" s="31"/>
      <c r="AD96" s="31"/>
      <c r="AE96" s="31"/>
      <c r="AF96" s="31"/>
      <c r="AG96" s="31"/>
    </row>
    <row r="97">
      <c r="A97" s="31"/>
      <c r="B97" s="31"/>
      <c r="C97" s="474"/>
      <c r="D97" s="324"/>
      <c r="E97" s="324"/>
      <c r="F97" s="324"/>
      <c r="G97" s="324"/>
      <c r="H97" s="316"/>
      <c r="I97" s="317"/>
      <c r="J97" s="317"/>
      <c r="K97" s="316"/>
      <c r="L97" s="316"/>
      <c r="M97" s="325"/>
      <c r="N97" s="484"/>
      <c r="O97" s="321"/>
      <c r="P97" s="32"/>
      <c r="Q97" s="316"/>
      <c r="R97" s="325"/>
      <c r="S97" s="484"/>
      <c r="T97" s="32"/>
      <c r="U97" s="32"/>
      <c r="V97" s="32"/>
      <c r="W97" s="32"/>
      <c r="X97" s="32"/>
      <c r="Y97" s="32"/>
      <c r="Z97" s="31"/>
      <c r="AA97" s="31"/>
      <c r="AB97" s="31"/>
      <c r="AC97" s="31"/>
      <c r="AD97" s="31"/>
      <c r="AE97" s="31"/>
      <c r="AF97" s="31"/>
      <c r="AG97" s="31"/>
    </row>
    <row r="98">
      <c r="A98" s="31"/>
      <c r="B98" s="31"/>
      <c r="C98" s="474"/>
      <c r="D98" s="324"/>
      <c r="E98" s="324"/>
      <c r="F98" s="324"/>
      <c r="G98" s="324"/>
      <c r="H98" s="316"/>
      <c r="I98" s="317"/>
      <c r="J98" s="317"/>
      <c r="K98" s="316"/>
      <c r="L98" s="316"/>
      <c r="M98" s="325"/>
      <c r="N98" s="484"/>
      <c r="O98" s="321"/>
      <c r="P98" s="32"/>
      <c r="Q98" s="316"/>
      <c r="R98" s="325"/>
      <c r="S98" s="484"/>
      <c r="T98" s="32"/>
      <c r="U98" s="32"/>
      <c r="V98" s="32"/>
      <c r="W98" s="32"/>
      <c r="X98" s="32"/>
      <c r="Y98" s="32"/>
      <c r="Z98" s="31"/>
      <c r="AA98" s="31"/>
      <c r="AB98" s="31"/>
      <c r="AC98" s="31"/>
      <c r="AD98" s="31"/>
      <c r="AE98" s="31"/>
      <c r="AF98" s="31"/>
      <c r="AG98" s="31"/>
    </row>
    <row r="99">
      <c r="A99" s="31"/>
      <c r="B99" s="31"/>
      <c r="C99" s="474"/>
      <c r="D99" s="324"/>
      <c r="E99" s="324"/>
      <c r="F99" s="324"/>
      <c r="G99" s="324"/>
      <c r="H99" s="316"/>
      <c r="I99" s="317"/>
      <c r="J99" s="317"/>
      <c r="K99" s="316"/>
      <c r="L99" s="316"/>
      <c r="M99" s="325"/>
      <c r="N99" s="484"/>
      <c r="O99" s="321"/>
      <c r="P99" s="32"/>
      <c r="Q99" s="316"/>
      <c r="R99" s="325"/>
      <c r="S99" s="484"/>
      <c r="T99" s="32"/>
      <c r="U99" s="32"/>
      <c r="V99" s="32"/>
      <c r="W99" s="32"/>
      <c r="X99" s="32"/>
      <c r="Y99" s="32"/>
      <c r="Z99" s="31"/>
      <c r="AA99" s="31"/>
      <c r="AB99" s="31"/>
      <c r="AC99" s="31"/>
      <c r="AD99" s="31"/>
      <c r="AE99" s="31"/>
      <c r="AF99" s="31"/>
      <c r="AG99" s="31"/>
    </row>
    <row r="100">
      <c r="A100" s="31"/>
      <c r="B100" s="31"/>
      <c r="C100" s="474"/>
      <c r="D100" s="324"/>
      <c r="E100" s="324"/>
      <c r="F100" s="324"/>
      <c r="G100" s="324"/>
      <c r="H100" s="316"/>
      <c r="I100" s="317"/>
      <c r="J100" s="317"/>
      <c r="K100" s="316"/>
      <c r="L100" s="316"/>
      <c r="M100" s="325"/>
      <c r="N100" s="484"/>
      <c r="O100" s="321"/>
      <c r="P100" s="32"/>
      <c r="Q100" s="316"/>
      <c r="R100" s="325"/>
      <c r="S100" s="484"/>
      <c r="T100" s="32"/>
      <c r="U100" s="32"/>
      <c r="V100" s="32"/>
      <c r="W100" s="32"/>
      <c r="X100" s="32"/>
      <c r="Y100" s="32"/>
      <c r="Z100" s="31"/>
      <c r="AA100" s="31"/>
      <c r="AB100" s="31"/>
      <c r="AC100" s="31"/>
      <c r="AD100" s="31"/>
      <c r="AE100" s="31"/>
      <c r="AF100" s="31"/>
      <c r="AG100" s="31"/>
    </row>
    <row r="101">
      <c r="A101" s="31"/>
      <c r="B101" s="31"/>
      <c r="C101" s="474"/>
      <c r="D101" s="324"/>
      <c r="E101" s="324"/>
      <c r="F101" s="324"/>
      <c r="G101" s="324"/>
      <c r="H101" s="316"/>
      <c r="I101" s="317"/>
      <c r="J101" s="317"/>
      <c r="K101" s="316"/>
      <c r="L101" s="316"/>
      <c r="M101" s="325"/>
      <c r="N101" s="484"/>
      <c r="O101" s="321"/>
      <c r="P101" s="32"/>
      <c r="Q101" s="316"/>
      <c r="R101" s="325"/>
      <c r="S101" s="484"/>
      <c r="T101" s="32"/>
      <c r="U101" s="32"/>
      <c r="V101" s="32"/>
      <c r="W101" s="32"/>
      <c r="X101" s="32"/>
      <c r="Y101" s="32"/>
      <c r="Z101" s="31"/>
      <c r="AA101" s="31"/>
      <c r="AB101" s="31"/>
      <c r="AC101" s="31"/>
      <c r="AD101" s="31"/>
      <c r="AE101" s="31"/>
      <c r="AF101" s="31"/>
      <c r="AG101" s="31"/>
    </row>
    <row r="102">
      <c r="A102" s="31"/>
      <c r="B102" s="31"/>
      <c r="C102" s="474"/>
      <c r="D102" s="324"/>
      <c r="E102" s="324"/>
      <c r="F102" s="324"/>
      <c r="G102" s="324"/>
      <c r="H102" s="316"/>
      <c r="I102" s="317"/>
      <c r="J102" s="317"/>
      <c r="K102" s="316"/>
      <c r="L102" s="316"/>
      <c r="M102" s="325"/>
      <c r="N102" s="484"/>
      <c r="O102" s="321"/>
      <c r="P102" s="32"/>
      <c r="Q102" s="316"/>
      <c r="R102" s="325"/>
      <c r="S102" s="484"/>
      <c r="T102" s="32"/>
      <c r="U102" s="32"/>
      <c r="V102" s="32"/>
      <c r="W102" s="32"/>
      <c r="X102" s="32"/>
      <c r="Y102" s="32"/>
      <c r="Z102" s="31"/>
      <c r="AA102" s="31"/>
      <c r="AB102" s="31"/>
      <c r="AC102" s="31"/>
      <c r="AD102" s="31"/>
      <c r="AE102" s="31"/>
      <c r="AF102" s="31"/>
      <c r="AG102" s="31"/>
    </row>
    <row r="103">
      <c r="A103" s="31"/>
      <c r="B103" s="31"/>
      <c r="C103" s="474"/>
      <c r="D103" s="324"/>
      <c r="E103" s="324"/>
      <c r="F103" s="324"/>
      <c r="G103" s="324"/>
      <c r="H103" s="316"/>
      <c r="I103" s="317"/>
      <c r="J103" s="317"/>
      <c r="K103" s="316"/>
      <c r="L103" s="316"/>
      <c r="M103" s="325"/>
      <c r="N103" s="484"/>
      <c r="O103" s="321"/>
      <c r="P103" s="32"/>
      <c r="Q103" s="316"/>
      <c r="R103" s="325"/>
      <c r="S103" s="484"/>
      <c r="T103" s="32"/>
      <c r="U103" s="32"/>
      <c r="V103" s="32"/>
      <c r="W103" s="32"/>
      <c r="X103" s="32"/>
      <c r="Y103" s="32"/>
      <c r="Z103" s="31"/>
      <c r="AA103" s="31"/>
      <c r="AB103" s="31"/>
      <c r="AC103" s="31"/>
      <c r="AD103" s="31"/>
      <c r="AE103" s="31"/>
      <c r="AF103" s="31"/>
      <c r="AG103" s="31"/>
    </row>
    <row r="104">
      <c r="A104" s="31"/>
      <c r="B104" s="31"/>
      <c r="C104" s="474"/>
      <c r="D104" s="324"/>
      <c r="E104" s="324"/>
      <c r="F104" s="324"/>
      <c r="G104" s="324"/>
      <c r="H104" s="316"/>
      <c r="I104" s="317"/>
      <c r="J104" s="317"/>
      <c r="K104" s="316"/>
      <c r="L104" s="316"/>
      <c r="M104" s="325"/>
      <c r="N104" s="484"/>
      <c r="O104" s="321"/>
      <c r="P104" s="32"/>
      <c r="Q104" s="316"/>
      <c r="R104" s="325"/>
      <c r="S104" s="484"/>
      <c r="T104" s="32"/>
      <c r="U104" s="32"/>
      <c r="V104" s="32"/>
      <c r="W104" s="32"/>
      <c r="X104" s="32"/>
      <c r="Y104" s="32"/>
      <c r="Z104" s="31"/>
      <c r="AA104" s="31"/>
      <c r="AB104" s="31"/>
      <c r="AC104" s="31"/>
      <c r="AD104" s="31"/>
      <c r="AE104" s="31"/>
      <c r="AF104" s="31"/>
      <c r="AG104" s="31"/>
    </row>
    <row r="105">
      <c r="A105" s="31"/>
      <c r="B105" s="31"/>
      <c r="C105" s="474"/>
      <c r="D105" s="324"/>
      <c r="E105" s="324"/>
      <c r="F105" s="324"/>
      <c r="G105" s="324"/>
      <c r="H105" s="316"/>
      <c r="I105" s="317"/>
      <c r="J105" s="317"/>
      <c r="K105" s="316"/>
      <c r="L105" s="316"/>
      <c r="M105" s="325"/>
      <c r="N105" s="484"/>
      <c r="O105" s="321"/>
      <c r="P105" s="32"/>
      <c r="Q105" s="316"/>
      <c r="R105" s="325"/>
      <c r="S105" s="484"/>
      <c r="T105" s="32"/>
      <c r="U105" s="32"/>
      <c r="V105" s="32"/>
      <c r="W105" s="32"/>
      <c r="X105" s="32"/>
      <c r="Y105" s="32"/>
      <c r="Z105" s="31"/>
      <c r="AA105" s="31"/>
      <c r="AB105" s="31"/>
      <c r="AC105" s="31"/>
      <c r="AD105" s="31"/>
      <c r="AE105" s="31"/>
      <c r="AF105" s="31"/>
      <c r="AG105" s="31"/>
    </row>
    <row r="106">
      <c r="A106" s="31"/>
      <c r="B106" s="31"/>
      <c r="C106" s="474"/>
      <c r="D106" s="324"/>
      <c r="E106" s="324"/>
      <c r="F106" s="324"/>
      <c r="G106" s="324"/>
      <c r="H106" s="316"/>
      <c r="I106" s="317"/>
      <c r="J106" s="317"/>
      <c r="K106" s="316"/>
      <c r="L106" s="316"/>
      <c r="M106" s="325"/>
      <c r="N106" s="484"/>
      <c r="O106" s="321"/>
      <c r="P106" s="32"/>
      <c r="Q106" s="316"/>
      <c r="R106" s="325"/>
      <c r="S106" s="484"/>
      <c r="T106" s="32"/>
      <c r="U106" s="32"/>
      <c r="V106" s="32"/>
      <c r="W106" s="32"/>
      <c r="X106" s="32"/>
      <c r="Y106" s="32"/>
      <c r="Z106" s="31"/>
      <c r="AA106" s="31"/>
      <c r="AB106" s="31"/>
      <c r="AC106" s="31"/>
      <c r="AD106" s="31"/>
      <c r="AE106" s="31"/>
      <c r="AF106" s="31"/>
      <c r="AG106" s="31"/>
    </row>
    <row r="107">
      <c r="A107" s="31"/>
      <c r="B107" s="31"/>
      <c r="C107" s="474"/>
      <c r="D107" s="324"/>
      <c r="E107" s="324"/>
      <c r="F107" s="324"/>
      <c r="G107" s="324"/>
      <c r="H107" s="316"/>
      <c r="I107" s="317"/>
      <c r="J107" s="317"/>
      <c r="K107" s="316"/>
      <c r="L107" s="316"/>
      <c r="M107" s="325"/>
      <c r="N107" s="484"/>
      <c r="O107" s="321"/>
      <c r="P107" s="32"/>
      <c r="Q107" s="316"/>
      <c r="R107" s="325"/>
      <c r="S107" s="484"/>
      <c r="T107" s="32"/>
      <c r="U107" s="32"/>
      <c r="V107" s="32"/>
      <c r="W107" s="32"/>
      <c r="X107" s="32"/>
      <c r="Y107" s="32"/>
      <c r="Z107" s="31"/>
      <c r="AA107" s="31"/>
      <c r="AB107" s="31"/>
      <c r="AC107" s="31"/>
      <c r="AD107" s="31"/>
      <c r="AE107" s="31"/>
      <c r="AF107" s="31"/>
      <c r="AG107" s="31"/>
    </row>
    <row r="108">
      <c r="A108" s="31"/>
      <c r="B108" s="31"/>
      <c r="C108" s="474"/>
      <c r="D108" s="324"/>
      <c r="E108" s="324"/>
      <c r="F108" s="324"/>
      <c r="G108" s="324"/>
      <c r="H108" s="316"/>
      <c r="I108" s="317"/>
      <c r="J108" s="317"/>
      <c r="K108" s="316"/>
      <c r="L108" s="316"/>
      <c r="M108" s="325"/>
      <c r="N108" s="484"/>
      <c r="O108" s="321"/>
      <c r="P108" s="32"/>
      <c r="Q108" s="316"/>
      <c r="R108" s="325"/>
      <c r="S108" s="484"/>
      <c r="T108" s="32"/>
      <c r="U108" s="32"/>
      <c r="V108" s="32"/>
      <c r="W108" s="32"/>
      <c r="X108" s="32"/>
      <c r="Y108" s="32"/>
      <c r="Z108" s="31"/>
      <c r="AA108" s="31"/>
      <c r="AB108" s="31"/>
      <c r="AC108" s="31"/>
      <c r="AD108" s="31"/>
      <c r="AE108" s="31"/>
      <c r="AF108" s="31"/>
      <c r="AG108" s="31"/>
    </row>
    <row r="109">
      <c r="A109" s="31"/>
      <c r="B109" s="31"/>
      <c r="C109" s="474"/>
      <c r="D109" s="324"/>
      <c r="E109" s="324"/>
      <c r="F109" s="324"/>
      <c r="G109" s="324"/>
      <c r="H109" s="316"/>
      <c r="I109" s="317"/>
      <c r="J109" s="317"/>
      <c r="K109" s="316"/>
      <c r="L109" s="316"/>
      <c r="M109" s="325"/>
      <c r="N109" s="484"/>
      <c r="O109" s="321"/>
      <c r="P109" s="32"/>
      <c r="Q109" s="316"/>
      <c r="R109" s="325"/>
      <c r="S109" s="484"/>
      <c r="T109" s="32"/>
      <c r="U109" s="32"/>
      <c r="V109" s="32"/>
      <c r="W109" s="32"/>
      <c r="X109" s="32"/>
      <c r="Y109" s="32"/>
      <c r="Z109" s="31"/>
      <c r="AA109" s="31"/>
      <c r="AB109" s="31"/>
      <c r="AC109" s="31"/>
      <c r="AD109" s="31"/>
      <c r="AE109" s="31"/>
      <c r="AF109" s="31"/>
      <c r="AG109" s="31"/>
    </row>
    <row r="110">
      <c r="A110" s="31"/>
      <c r="B110" s="31"/>
      <c r="C110" s="474"/>
      <c r="D110" s="324"/>
      <c r="E110" s="324"/>
      <c r="F110" s="324"/>
      <c r="G110" s="324"/>
      <c r="H110" s="316"/>
      <c r="I110" s="317"/>
      <c r="J110" s="317"/>
      <c r="K110" s="316"/>
      <c r="L110" s="316"/>
      <c r="M110" s="325"/>
      <c r="N110" s="484"/>
      <c r="O110" s="321"/>
      <c r="P110" s="32"/>
      <c r="Q110" s="316"/>
      <c r="R110" s="325"/>
      <c r="S110" s="484"/>
      <c r="T110" s="32"/>
      <c r="U110" s="32"/>
      <c r="V110" s="32"/>
      <c r="W110" s="32"/>
      <c r="X110" s="32"/>
      <c r="Y110" s="32"/>
      <c r="Z110" s="31"/>
      <c r="AA110" s="31"/>
      <c r="AB110" s="31"/>
      <c r="AC110" s="31"/>
      <c r="AD110" s="31"/>
      <c r="AE110" s="31"/>
      <c r="AF110" s="31"/>
      <c r="AG110" s="31"/>
    </row>
    <row r="111">
      <c r="A111" s="31"/>
      <c r="B111" s="31"/>
      <c r="C111" s="474"/>
      <c r="D111" s="324"/>
      <c r="E111" s="324"/>
      <c r="F111" s="324"/>
      <c r="G111" s="324"/>
      <c r="H111" s="316"/>
      <c r="I111" s="317"/>
      <c r="J111" s="317"/>
      <c r="K111" s="316"/>
      <c r="L111" s="316"/>
      <c r="M111" s="325"/>
      <c r="N111" s="484"/>
      <c r="O111" s="321"/>
      <c r="P111" s="32"/>
      <c r="Q111" s="316"/>
      <c r="R111" s="325"/>
      <c r="S111" s="484"/>
      <c r="T111" s="32"/>
      <c r="U111" s="32"/>
      <c r="V111" s="32"/>
      <c r="W111" s="32"/>
      <c r="X111" s="32"/>
      <c r="Y111" s="32"/>
      <c r="Z111" s="31"/>
      <c r="AA111" s="31"/>
      <c r="AB111" s="31"/>
      <c r="AC111" s="31"/>
      <c r="AD111" s="31"/>
      <c r="AE111" s="31"/>
      <c r="AF111" s="31"/>
      <c r="AG111" s="31"/>
    </row>
    <row r="112">
      <c r="A112" s="31"/>
      <c r="B112" s="31"/>
      <c r="C112" s="474"/>
      <c r="D112" s="324"/>
      <c r="E112" s="324"/>
      <c r="F112" s="324"/>
      <c r="G112" s="324"/>
      <c r="H112" s="316"/>
      <c r="I112" s="317"/>
      <c r="J112" s="317"/>
      <c r="K112" s="316"/>
      <c r="L112" s="316"/>
      <c r="M112" s="325"/>
      <c r="N112" s="484"/>
      <c r="O112" s="321"/>
      <c r="P112" s="32"/>
      <c r="Q112" s="316"/>
      <c r="R112" s="325"/>
      <c r="S112" s="484"/>
      <c r="T112" s="32"/>
      <c r="U112" s="32"/>
      <c r="V112" s="32"/>
      <c r="W112" s="32"/>
      <c r="X112" s="32"/>
      <c r="Y112" s="32"/>
      <c r="Z112" s="31"/>
      <c r="AA112" s="31"/>
      <c r="AB112" s="31"/>
      <c r="AC112" s="31"/>
      <c r="AD112" s="31"/>
      <c r="AE112" s="31"/>
      <c r="AF112" s="31"/>
      <c r="AG112" s="31"/>
    </row>
    <row r="113">
      <c r="A113" s="31"/>
      <c r="B113" s="31"/>
      <c r="C113" s="474"/>
      <c r="D113" s="324"/>
      <c r="E113" s="324"/>
      <c r="F113" s="324"/>
      <c r="G113" s="324"/>
      <c r="H113" s="316"/>
      <c r="I113" s="317"/>
      <c r="J113" s="317"/>
      <c r="K113" s="316"/>
      <c r="L113" s="316"/>
      <c r="M113" s="316"/>
      <c r="N113" s="316"/>
      <c r="O113" s="360"/>
      <c r="P113" s="32"/>
      <c r="Q113" s="316"/>
      <c r="R113" s="316"/>
      <c r="S113" s="316"/>
      <c r="T113" s="32"/>
      <c r="U113" s="32"/>
      <c r="V113" s="32"/>
      <c r="W113" s="32"/>
      <c r="X113" s="32"/>
      <c r="Y113" s="32"/>
      <c r="Z113" s="31"/>
      <c r="AA113" s="31"/>
      <c r="AB113" s="31"/>
      <c r="AC113" s="31"/>
      <c r="AD113" s="31"/>
      <c r="AE113" s="31"/>
      <c r="AF113" s="31"/>
      <c r="AG113" s="31"/>
    </row>
    <row r="114">
      <c r="A114" s="31"/>
      <c r="B114" s="31"/>
      <c r="C114" s="474"/>
      <c r="D114" s="324"/>
      <c r="E114" s="324"/>
      <c r="F114" s="324"/>
      <c r="G114" s="324"/>
      <c r="H114" s="316"/>
      <c r="I114" s="317"/>
      <c r="J114" s="317"/>
      <c r="K114" s="316"/>
      <c r="L114" s="316"/>
      <c r="M114" s="316"/>
      <c r="N114" s="316"/>
      <c r="O114" s="321"/>
      <c r="P114" s="32"/>
      <c r="Q114" s="316"/>
      <c r="R114" s="316"/>
      <c r="S114" s="316"/>
      <c r="T114" s="32"/>
      <c r="U114" s="32"/>
      <c r="V114" s="32"/>
      <c r="W114" s="32"/>
      <c r="X114" s="32"/>
      <c r="Y114" s="32"/>
      <c r="Z114" s="31"/>
      <c r="AA114" s="31"/>
      <c r="AB114" s="31"/>
      <c r="AC114" s="31"/>
      <c r="AD114" s="31"/>
      <c r="AE114" s="31"/>
      <c r="AF114" s="31"/>
      <c r="AG114" s="31"/>
    </row>
    <row r="115">
      <c r="A115" s="31"/>
      <c r="B115" s="31"/>
      <c r="C115" s="474"/>
      <c r="D115" s="324"/>
      <c r="E115" s="324"/>
      <c r="F115" s="324"/>
      <c r="G115" s="324"/>
      <c r="H115" s="316"/>
      <c r="I115" s="317"/>
      <c r="J115" s="317"/>
      <c r="K115" s="316"/>
      <c r="L115" s="316"/>
      <c r="M115" s="316"/>
      <c r="N115" s="316"/>
      <c r="O115" s="321"/>
      <c r="P115" s="32"/>
      <c r="Q115" s="316"/>
      <c r="R115" s="316"/>
      <c r="S115" s="316"/>
      <c r="T115" s="32"/>
      <c r="U115" s="32"/>
      <c r="V115" s="32"/>
      <c r="W115" s="32"/>
      <c r="X115" s="32"/>
      <c r="Y115" s="32"/>
      <c r="Z115" s="31"/>
      <c r="AA115" s="31"/>
      <c r="AB115" s="31"/>
      <c r="AC115" s="31"/>
      <c r="AD115" s="31"/>
      <c r="AE115" s="31"/>
      <c r="AF115" s="31"/>
      <c r="AG115" s="31"/>
    </row>
    <row r="116">
      <c r="A116" s="31"/>
      <c r="B116" s="31"/>
      <c r="C116" s="474"/>
      <c r="D116" s="324"/>
      <c r="E116" s="324"/>
      <c r="F116" s="324"/>
      <c r="G116" s="324"/>
      <c r="H116" s="316"/>
      <c r="I116" s="317"/>
      <c r="J116" s="317"/>
      <c r="K116" s="316"/>
      <c r="L116" s="316"/>
      <c r="M116" s="316"/>
      <c r="N116" s="316"/>
      <c r="O116" s="321"/>
      <c r="P116" s="32"/>
      <c r="Q116" s="316"/>
      <c r="R116" s="316"/>
      <c r="S116" s="316"/>
      <c r="T116" s="32"/>
      <c r="U116" s="32"/>
      <c r="V116" s="32"/>
      <c r="W116" s="32"/>
      <c r="X116" s="32"/>
      <c r="Y116" s="32"/>
      <c r="Z116" s="31"/>
      <c r="AA116" s="31"/>
      <c r="AB116" s="31"/>
      <c r="AC116" s="31"/>
      <c r="AD116" s="31"/>
      <c r="AE116" s="31"/>
      <c r="AF116" s="31"/>
      <c r="AG116" s="31"/>
    </row>
    <row r="117">
      <c r="A117" s="31"/>
      <c r="B117" s="31"/>
      <c r="C117" s="474"/>
      <c r="D117" s="324"/>
      <c r="E117" s="324"/>
      <c r="F117" s="324"/>
      <c r="G117" s="324"/>
      <c r="H117" s="316"/>
      <c r="I117" s="317"/>
      <c r="J117" s="317"/>
      <c r="K117" s="316"/>
      <c r="L117" s="316"/>
      <c r="M117" s="316"/>
      <c r="N117" s="316"/>
      <c r="O117" s="321"/>
      <c r="P117" s="32"/>
      <c r="Q117" s="316"/>
      <c r="R117" s="316"/>
      <c r="S117" s="316"/>
      <c r="T117" s="32"/>
      <c r="U117" s="32"/>
      <c r="V117" s="32"/>
      <c r="W117" s="32"/>
      <c r="X117" s="32"/>
      <c r="Y117" s="32"/>
      <c r="Z117" s="31"/>
      <c r="AA117" s="31"/>
      <c r="AB117" s="31"/>
      <c r="AC117" s="31"/>
      <c r="AD117" s="31"/>
      <c r="AE117" s="31"/>
      <c r="AF117" s="31"/>
      <c r="AG117" s="31"/>
    </row>
    <row r="118">
      <c r="A118" s="31"/>
      <c r="B118" s="31"/>
      <c r="C118" s="474"/>
      <c r="D118" s="324"/>
      <c r="E118" s="324"/>
      <c r="F118" s="324"/>
      <c r="G118" s="324"/>
      <c r="H118" s="316"/>
      <c r="I118" s="317"/>
      <c r="J118" s="317"/>
      <c r="K118" s="316"/>
      <c r="L118" s="316"/>
      <c r="M118" s="316"/>
      <c r="N118" s="316"/>
      <c r="O118" s="321"/>
      <c r="P118" s="32"/>
      <c r="Q118" s="316"/>
      <c r="R118" s="316"/>
      <c r="S118" s="316"/>
      <c r="T118" s="32"/>
      <c r="U118" s="32"/>
      <c r="V118" s="32"/>
      <c r="W118" s="32"/>
      <c r="X118" s="32"/>
      <c r="Y118" s="32"/>
      <c r="Z118" s="31"/>
      <c r="AA118" s="31"/>
      <c r="AB118" s="31"/>
      <c r="AC118" s="31"/>
      <c r="AD118" s="31"/>
      <c r="AE118" s="31"/>
      <c r="AF118" s="31"/>
      <c r="AG118" s="31"/>
    </row>
    <row r="119">
      <c r="A119" s="31"/>
      <c r="B119" s="31"/>
      <c r="C119" s="474"/>
      <c r="D119" s="324"/>
      <c r="E119" s="324"/>
      <c r="F119" s="324"/>
      <c r="G119" s="324"/>
      <c r="H119" s="316"/>
      <c r="I119" s="317"/>
      <c r="J119" s="317"/>
      <c r="K119" s="316"/>
      <c r="L119" s="316"/>
      <c r="M119" s="316"/>
      <c r="N119" s="316"/>
      <c r="O119" s="321"/>
      <c r="P119" s="32"/>
      <c r="Q119" s="316"/>
      <c r="R119" s="316"/>
      <c r="S119" s="316"/>
      <c r="T119" s="32"/>
      <c r="U119" s="32"/>
      <c r="V119" s="32"/>
      <c r="W119" s="32"/>
      <c r="X119" s="32"/>
      <c r="Y119" s="32"/>
      <c r="Z119" s="31"/>
      <c r="AA119" s="31"/>
      <c r="AB119" s="31"/>
      <c r="AC119" s="31"/>
      <c r="AD119" s="31"/>
      <c r="AE119" s="31"/>
      <c r="AF119" s="31"/>
      <c r="AG119" s="31"/>
    </row>
    <row r="120">
      <c r="A120" s="31"/>
      <c r="B120" s="31"/>
      <c r="C120" s="474"/>
      <c r="D120" s="324"/>
      <c r="E120" s="324"/>
      <c r="F120" s="324"/>
      <c r="G120" s="324"/>
      <c r="H120" s="316"/>
      <c r="I120" s="317"/>
      <c r="J120" s="317"/>
      <c r="K120" s="316"/>
      <c r="L120" s="316"/>
      <c r="M120" s="316"/>
      <c r="N120" s="316"/>
      <c r="O120" s="321"/>
      <c r="P120" s="32"/>
      <c r="Q120" s="316"/>
      <c r="R120" s="316"/>
      <c r="S120" s="316"/>
      <c r="T120" s="32"/>
      <c r="U120" s="32"/>
      <c r="V120" s="32"/>
      <c r="W120" s="32"/>
      <c r="X120" s="32"/>
      <c r="Y120" s="32"/>
      <c r="Z120" s="31"/>
      <c r="AA120" s="31"/>
      <c r="AB120" s="31"/>
      <c r="AC120" s="31"/>
      <c r="AD120" s="31"/>
      <c r="AE120" s="31"/>
      <c r="AF120" s="31"/>
      <c r="AG120" s="31"/>
    </row>
    <row r="121">
      <c r="A121" s="31"/>
      <c r="B121" s="31"/>
      <c r="C121" s="474"/>
      <c r="D121" s="324"/>
      <c r="E121" s="324"/>
      <c r="F121" s="324"/>
      <c r="G121" s="324"/>
      <c r="H121" s="316"/>
      <c r="I121" s="317"/>
      <c r="J121" s="317"/>
      <c r="K121" s="316"/>
      <c r="L121" s="316"/>
      <c r="M121" s="316"/>
      <c r="N121" s="316"/>
      <c r="O121" s="321"/>
      <c r="P121" s="32"/>
      <c r="Q121" s="316"/>
      <c r="R121" s="316"/>
      <c r="S121" s="316"/>
      <c r="T121" s="32"/>
      <c r="U121" s="32"/>
      <c r="V121" s="32"/>
      <c r="W121" s="32"/>
      <c r="X121" s="32"/>
      <c r="Y121" s="32"/>
      <c r="Z121" s="31"/>
      <c r="AA121" s="31"/>
      <c r="AB121" s="31"/>
      <c r="AC121" s="31"/>
      <c r="AD121" s="31"/>
      <c r="AE121" s="31"/>
      <c r="AF121" s="31"/>
      <c r="AG121" s="31"/>
    </row>
    <row r="122">
      <c r="A122" s="31"/>
      <c r="B122" s="31"/>
      <c r="C122" s="474"/>
      <c r="D122" s="324"/>
      <c r="E122" s="324"/>
      <c r="F122" s="324"/>
      <c r="G122" s="324"/>
      <c r="H122" s="316"/>
      <c r="I122" s="317"/>
      <c r="J122" s="317"/>
      <c r="K122" s="316"/>
      <c r="L122" s="316"/>
      <c r="M122" s="316"/>
      <c r="N122" s="316"/>
      <c r="O122" s="321"/>
      <c r="P122" s="32"/>
      <c r="Q122" s="316"/>
      <c r="R122" s="316"/>
      <c r="S122" s="316"/>
      <c r="T122" s="32"/>
      <c r="U122" s="32"/>
      <c r="V122" s="32"/>
      <c r="W122" s="32"/>
      <c r="X122" s="32"/>
      <c r="Y122" s="32"/>
      <c r="Z122" s="31"/>
      <c r="AA122" s="31"/>
      <c r="AB122" s="31"/>
      <c r="AC122" s="31"/>
      <c r="AD122" s="31"/>
      <c r="AE122" s="31"/>
      <c r="AF122" s="31"/>
      <c r="AG122" s="31"/>
    </row>
    <row r="123">
      <c r="A123" s="31"/>
      <c r="B123" s="31"/>
      <c r="C123" s="474"/>
      <c r="D123" s="324"/>
      <c r="E123" s="324"/>
      <c r="F123" s="324"/>
      <c r="G123" s="324"/>
      <c r="H123" s="316"/>
      <c r="I123" s="317"/>
      <c r="J123" s="317"/>
      <c r="K123" s="316"/>
      <c r="L123" s="316"/>
      <c r="M123" s="316"/>
      <c r="N123" s="316"/>
      <c r="O123" s="321"/>
      <c r="P123" s="32"/>
      <c r="Q123" s="316"/>
      <c r="R123" s="316"/>
      <c r="S123" s="316"/>
      <c r="T123" s="32"/>
      <c r="U123" s="32"/>
      <c r="V123" s="32"/>
      <c r="W123" s="32"/>
      <c r="X123" s="32"/>
      <c r="Y123" s="32"/>
      <c r="Z123" s="31"/>
      <c r="AA123" s="31"/>
      <c r="AB123" s="31"/>
      <c r="AC123" s="31"/>
      <c r="AD123" s="31"/>
      <c r="AE123" s="31"/>
      <c r="AF123" s="31"/>
      <c r="AG123" s="31"/>
    </row>
    <row r="124">
      <c r="A124" s="31"/>
      <c r="B124" s="31"/>
      <c r="C124" s="474"/>
      <c r="D124" s="324"/>
      <c r="E124" s="324"/>
      <c r="F124" s="324"/>
      <c r="G124" s="324"/>
      <c r="H124" s="316"/>
      <c r="I124" s="317"/>
      <c r="J124" s="317"/>
      <c r="K124" s="316"/>
      <c r="L124" s="316"/>
      <c r="M124" s="316"/>
      <c r="N124" s="316"/>
      <c r="O124" s="321"/>
      <c r="P124" s="32"/>
      <c r="Q124" s="316"/>
      <c r="R124" s="316"/>
      <c r="S124" s="316"/>
      <c r="T124" s="32"/>
      <c r="U124" s="32"/>
      <c r="V124" s="32"/>
      <c r="W124" s="32"/>
      <c r="X124" s="32"/>
      <c r="Y124" s="32"/>
      <c r="Z124" s="31"/>
      <c r="AA124" s="31"/>
      <c r="AB124" s="31"/>
      <c r="AC124" s="31"/>
      <c r="AD124" s="31"/>
      <c r="AE124" s="31"/>
      <c r="AF124" s="31"/>
      <c r="AG124" s="31"/>
    </row>
    <row r="125">
      <c r="A125" s="31"/>
      <c r="B125" s="31"/>
      <c r="C125" s="474"/>
      <c r="D125" s="324"/>
      <c r="E125" s="324"/>
      <c r="F125" s="324"/>
      <c r="G125" s="324"/>
      <c r="H125" s="316"/>
      <c r="I125" s="317"/>
      <c r="J125" s="317"/>
      <c r="K125" s="316"/>
      <c r="L125" s="316"/>
      <c r="M125" s="316"/>
      <c r="N125" s="316"/>
      <c r="O125" s="321"/>
      <c r="P125" s="32"/>
      <c r="Q125" s="316"/>
      <c r="R125" s="316"/>
      <c r="S125" s="316"/>
      <c r="T125" s="32"/>
      <c r="U125" s="32"/>
      <c r="V125" s="32"/>
      <c r="W125" s="32"/>
      <c r="X125" s="32"/>
      <c r="Y125" s="32"/>
      <c r="Z125" s="31"/>
      <c r="AA125" s="31"/>
      <c r="AB125" s="31"/>
      <c r="AC125" s="31"/>
      <c r="AD125" s="31"/>
      <c r="AE125" s="31"/>
      <c r="AF125" s="31"/>
      <c r="AG125" s="31"/>
    </row>
  </sheetData>
  <mergeCells count="8">
    <mergeCell ref="D1:G1"/>
    <mergeCell ref="N1:O1"/>
    <mergeCell ref="S1:T1"/>
    <mergeCell ref="C2:C4"/>
    <mergeCell ref="O2:O37"/>
    <mergeCell ref="C6:C10"/>
    <mergeCell ref="C11:C34"/>
    <mergeCell ref="T18:T37"/>
  </mergeCells>
  <conditionalFormatting sqref="N2:N34 S2:S34 N36:N37 S36:S37">
    <cfRule type="cellIs" dxfId="0" priority="1" operator="between">
      <formula>30</formula>
      <formula>16</formula>
    </cfRule>
  </conditionalFormatting>
  <conditionalFormatting sqref="N2:N34 S2:S34 N36:N37 S36:S37">
    <cfRule type="cellIs" dxfId="1" priority="2" operator="between">
      <formula>15</formula>
      <formula>6</formula>
    </cfRule>
  </conditionalFormatting>
  <conditionalFormatting sqref="N2:N34 S2:S34 N36:N37 S36:S37">
    <cfRule type="cellIs" dxfId="2" priority="3" operator="between">
      <formula>5</formula>
      <formula>1</formula>
    </cfRule>
  </conditionalFormatting>
  <conditionalFormatting sqref="N2:N34 S2:S34 N36:N37 S36:S37">
    <cfRule type="cellIs" dxfId="3" priority="4" operator="equal">
      <formula>"EXPIRADO"</formula>
    </cfRule>
  </conditionalFormatting>
  <conditionalFormatting sqref="N2:N34 S2:S34 N36:N37 S36:S37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L4"/>
    <hyperlink r:id="rId5" ref="Q4"/>
    <hyperlink r:id="rId6" ref="L5"/>
    <hyperlink r:id="rId7" ref="Q5"/>
    <hyperlink r:id="rId8" ref="L6"/>
    <hyperlink r:id="rId9" ref="Q6"/>
    <hyperlink r:id="rId10" ref="L7"/>
    <hyperlink r:id="rId11" ref="Q7"/>
    <hyperlink r:id="rId12" ref="L8"/>
    <hyperlink r:id="rId13" ref="Q8"/>
    <hyperlink r:id="rId14" ref="L9"/>
    <hyperlink r:id="rId15" ref="L11"/>
    <hyperlink r:id="rId16" ref="Q11"/>
    <hyperlink r:id="rId17" ref="L12"/>
    <hyperlink r:id="rId18" ref="Q12"/>
    <hyperlink r:id="rId19" ref="Q13"/>
    <hyperlink r:id="rId20" ref="L15"/>
    <hyperlink r:id="rId21" ref="L16"/>
    <hyperlink r:id="rId22" ref="L17"/>
    <hyperlink r:id="rId23" ref="Q17"/>
    <hyperlink r:id="rId24" ref="L18"/>
    <hyperlink r:id="rId25" ref="Q18"/>
    <hyperlink r:id="rId26" ref="L19"/>
    <hyperlink r:id="rId27" ref="L20"/>
    <hyperlink r:id="rId28" ref="L21"/>
    <hyperlink r:id="rId29" ref="L22"/>
    <hyperlink r:id="rId30" ref="Q22"/>
    <hyperlink r:id="rId31" ref="L23"/>
    <hyperlink r:id="rId32" ref="Q23"/>
    <hyperlink r:id="rId33" ref="L24"/>
    <hyperlink r:id="rId34" ref="Q24"/>
    <hyperlink r:id="rId35" ref="L25"/>
    <hyperlink r:id="rId36" ref="L26"/>
    <hyperlink r:id="rId37" ref="Q26"/>
    <hyperlink r:id="rId38" ref="L28"/>
    <hyperlink r:id="rId39" ref="Q28"/>
    <hyperlink r:id="rId40" ref="L29"/>
    <hyperlink r:id="rId41" ref="L30"/>
    <hyperlink r:id="rId42" ref="Q31"/>
    <hyperlink r:id="rId43" ref="L32"/>
    <hyperlink r:id="rId44" ref="L34"/>
    <hyperlink r:id="rId45" ref="L36"/>
    <hyperlink r:id="rId46" ref="Q36"/>
    <hyperlink r:id="rId47" ref="L37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8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8.75"/>
    <col customWidth="1" hidden="1" min="2" max="2" width="7.0"/>
    <col customWidth="1" min="3" max="3" width="8.25"/>
    <col customWidth="1" min="4" max="7" width="4.13"/>
    <col customWidth="1" min="8" max="8" width="67.75"/>
    <col customWidth="1" min="9" max="10" width="12.0"/>
    <col customWidth="1" min="11" max="11" width="31.5"/>
    <col customWidth="1" min="12" max="12" width="25.0"/>
    <col customWidth="1" min="13" max="13" width="17.25"/>
    <col customWidth="1" min="14" max="14" width="16.0"/>
    <col customWidth="1" min="15" max="15" width="2.25"/>
    <col customWidth="1" min="16" max="16" width="30.13"/>
    <col customWidth="1" min="17" max="17" width="24.88"/>
    <col customWidth="1" min="18" max="18" width="17.63"/>
    <col customWidth="1" min="19" max="19" width="18.5"/>
    <col customWidth="1" min="20" max="20" width="2.0"/>
  </cols>
  <sheetData>
    <row r="1">
      <c r="A1" s="2"/>
      <c r="B1" s="4"/>
      <c r="C1" s="382" t="s">
        <v>8</v>
      </c>
      <c r="D1" s="9" t="s">
        <v>15</v>
      </c>
      <c r="E1" s="11"/>
      <c r="F1" s="11"/>
      <c r="G1" s="15"/>
      <c r="H1" s="22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4" t="s">
        <v>22</v>
      </c>
      <c r="O1" s="15"/>
      <c r="P1" s="21" t="s">
        <v>23</v>
      </c>
      <c r="Q1" s="25" t="s">
        <v>20</v>
      </c>
      <c r="R1" s="21" t="s">
        <v>21</v>
      </c>
      <c r="S1" s="24" t="s">
        <v>22</v>
      </c>
      <c r="T1" s="15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>
      <c r="A2" s="336">
        <v>24.0</v>
      </c>
      <c r="B2" s="336">
        <v>2.0</v>
      </c>
      <c r="C2" s="383" t="s">
        <v>27</v>
      </c>
      <c r="D2" s="42" t="s">
        <v>1007</v>
      </c>
      <c r="E2" s="42"/>
      <c r="F2" s="42"/>
      <c r="G2" s="42"/>
      <c r="H2" s="42"/>
      <c r="I2" s="85" t="s">
        <v>1035</v>
      </c>
      <c r="J2" s="385" t="s">
        <v>4</v>
      </c>
      <c r="K2" s="53" t="s">
        <v>1040</v>
      </c>
      <c r="L2" s="122" t="s">
        <v>1041</v>
      </c>
      <c r="M2" s="387"/>
      <c r="N2" s="64" t="str">
        <f t="shared" ref="N2:N45" si="1">IF(M2="", "", IF(M2&lt;TODAY(), "EXPIRADO", IF(DATEDIF(TODAY(),DATE(YEAR(M2),MONTH(M2),DAY(M2)),"D")&lt;=0, "EXPIRADO", DATEDIF(TODAY(),DATE(YEAR(M2),MONTH(M2),DAY(M2)),"D"))))</f>
        <v/>
      </c>
      <c r="O2" s="77"/>
      <c r="P2" s="124" t="s">
        <v>1060</v>
      </c>
      <c r="Q2" s="126" t="s">
        <v>1061</v>
      </c>
      <c r="R2" s="79"/>
      <c r="S2" s="64" t="str">
        <f t="shared" ref="S2:S45" si="2">IF(R2="", "", IF(R2&lt;TODAY(), "EXPIRADO", IF(DATEDIF(TODAY(),DATE(YEAR(R2),MONTH(R2),DAY(R2)),"D")&lt;=0, "EXPIRADO", DATEDIF(TODAY(),DATE(YEAR(R2),MONTH(R2),DAY(R2)),"D"))))</f>
        <v/>
      </c>
      <c r="T2" s="84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>
      <c r="A3" s="336">
        <v>213.0</v>
      </c>
      <c r="B3" s="336">
        <v>24.0</v>
      </c>
      <c r="C3" s="87"/>
      <c r="D3" s="42" t="s">
        <v>53</v>
      </c>
      <c r="E3" s="42"/>
      <c r="F3" s="42"/>
      <c r="G3" s="42"/>
      <c r="H3" s="42"/>
      <c r="I3" s="229"/>
      <c r="J3" s="302" t="s">
        <v>68</v>
      </c>
      <c r="K3" s="147"/>
      <c r="L3" s="103"/>
      <c r="M3" s="397"/>
      <c r="N3" s="64" t="str">
        <f t="shared" si="1"/>
        <v/>
      </c>
      <c r="O3" s="87"/>
      <c r="P3" s="292"/>
      <c r="Q3" s="292"/>
      <c r="R3" s="96"/>
      <c r="S3" s="64" t="str">
        <f t="shared" si="2"/>
        <v/>
      </c>
      <c r="T3" s="87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>
      <c r="A4" s="336"/>
      <c r="B4" s="336"/>
      <c r="C4" s="87"/>
      <c r="D4" s="42"/>
      <c r="E4" s="115" t="s">
        <v>91</v>
      </c>
      <c r="F4" s="42"/>
      <c r="G4" s="42"/>
      <c r="H4" s="42"/>
      <c r="I4" s="229"/>
      <c r="J4" s="302"/>
      <c r="K4" s="147"/>
      <c r="L4" s="103"/>
      <c r="M4" s="397"/>
      <c r="N4" s="64" t="str">
        <f t="shared" si="1"/>
        <v/>
      </c>
      <c r="O4" s="87"/>
      <c r="P4" s="292"/>
      <c r="Q4" s="292"/>
      <c r="R4" s="96"/>
      <c r="S4" s="64" t="str">
        <f t="shared" si="2"/>
        <v/>
      </c>
      <c r="T4" s="87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5">
      <c r="A5" s="336">
        <v>214.0</v>
      </c>
      <c r="B5" s="336">
        <v>24.0</v>
      </c>
      <c r="C5" s="87"/>
      <c r="D5" s="42" t="s">
        <v>1078</v>
      </c>
      <c r="E5" s="42"/>
      <c r="F5" s="42"/>
      <c r="G5" s="42"/>
      <c r="H5" s="42"/>
      <c r="I5" s="85" t="s">
        <v>1079</v>
      </c>
      <c r="J5" s="118" t="s">
        <v>10</v>
      </c>
      <c r="K5" s="55" t="s">
        <v>1080</v>
      </c>
      <c r="L5" s="122" t="s">
        <v>1081</v>
      </c>
      <c r="M5" s="397"/>
      <c r="N5" s="64" t="str">
        <f t="shared" si="1"/>
        <v/>
      </c>
      <c r="O5" s="87"/>
      <c r="P5" s="292"/>
      <c r="Q5" s="292"/>
      <c r="R5" s="96"/>
      <c r="S5" s="64" t="str">
        <f t="shared" si="2"/>
        <v/>
      </c>
      <c r="T5" s="87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</row>
    <row r="6">
      <c r="A6" s="336">
        <v>166.0</v>
      </c>
      <c r="B6" s="336">
        <v>24.0</v>
      </c>
      <c r="C6" s="157"/>
      <c r="D6" s="42" t="s">
        <v>110</v>
      </c>
      <c r="E6" s="42"/>
      <c r="F6" s="42"/>
      <c r="G6" s="42"/>
      <c r="H6" s="42"/>
      <c r="I6" s="85"/>
      <c r="K6" s="53"/>
      <c r="L6" s="402"/>
      <c r="M6" s="387"/>
      <c r="N6" s="64" t="str">
        <f t="shared" si="1"/>
        <v/>
      </c>
      <c r="O6" s="87"/>
      <c r="P6" s="274"/>
      <c r="Q6" s="274"/>
      <c r="R6" s="79"/>
      <c r="S6" s="64" t="str">
        <f t="shared" si="2"/>
        <v/>
      </c>
      <c r="T6" s="87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>
      <c r="A7" s="34"/>
      <c r="B7" s="34"/>
      <c r="C7" s="143" t="s">
        <v>132</v>
      </c>
      <c r="D7" s="144" t="s">
        <v>133</v>
      </c>
      <c r="E7" s="144"/>
      <c r="F7" s="144"/>
      <c r="G7" s="144"/>
      <c r="H7" s="145"/>
      <c r="I7" s="52"/>
      <c r="J7" s="146" t="s">
        <v>9</v>
      </c>
      <c r="K7" s="53" t="s">
        <v>1092</v>
      </c>
      <c r="L7" s="60" t="s">
        <v>1093</v>
      </c>
      <c r="M7" s="397"/>
      <c r="N7" s="64" t="str">
        <f t="shared" si="1"/>
        <v/>
      </c>
      <c r="O7" s="87"/>
      <c r="P7" s="55"/>
      <c r="Q7" s="89"/>
      <c r="R7" s="96"/>
      <c r="S7" s="64" t="str">
        <f t="shared" si="2"/>
        <v/>
      </c>
      <c r="T7" s="87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>
      <c r="A8" s="336">
        <v>32.0</v>
      </c>
      <c r="B8" s="336">
        <v>24.0</v>
      </c>
      <c r="C8" s="40" t="s">
        <v>148</v>
      </c>
      <c r="D8" s="42" t="s">
        <v>148</v>
      </c>
      <c r="E8" s="42"/>
      <c r="F8" s="42"/>
      <c r="G8" s="42"/>
      <c r="H8" s="42"/>
      <c r="I8" s="85" t="s">
        <v>1105</v>
      </c>
      <c r="J8" s="390" t="s">
        <v>6</v>
      </c>
      <c r="K8" s="55" t="s">
        <v>1106</v>
      </c>
      <c r="L8" s="124" t="s">
        <v>1107</v>
      </c>
      <c r="M8" s="397"/>
      <c r="N8" s="64" t="str">
        <f t="shared" si="1"/>
        <v/>
      </c>
      <c r="O8" s="87"/>
      <c r="P8" s="126" t="s">
        <v>1108</v>
      </c>
      <c r="Q8" s="126" t="s">
        <v>1109</v>
      </c>
      <c r="R8" s="96"/>
      <c r="S8" s="64" t="str">
        <f t="shared" si="2"/>
        <v/>
      </c>
      <c r="T8" s="87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>
      <c r="A9" s="336">
        <v>158.0</v>
      </c>
      <c r="B9" s="336">
        <v>32.0</v>
      </c>
      <c r="C9" s="87"/>
      <c r="D9" s="98"/>
      <c r="E9" s="42" t="s">
        <v>1114</v>
      </c>
      <c r="F9" s="42"/>
      <c r="G9" s="42"/>
      <c r="H9" s="42"/>
      <c r="I9" s="85" t="s">
        <v>1115</v>
      </c>
      <c r="J9" s="95" t="s">
        <v>9</v>
      </c>
      <c r="K9" s="407" t="s">
        <v>1108</v>
      </c>
      <c r="L9" s="408" t="s">
        <v>1120</v>
      </c>
      <c r="M9" s="397"/>
      <c r="N9" s="64" t="str">
        <f t="shared" si="1"/>
        <v/>
      </c>
      <c r="O9" s="87"/>
      <c r="P9" s="409" t="s">
        <v>1121</v>
      </c>
      <c r="Q9" s="409" t="s">
        <v>1122</v>
      </c>
      <c r="R9" s="96"/>
      <c r="S9" s="64" t="str">
        <f t="shared" si="2"/>
        <v/>
      </c>
      <c r="T9" s="87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>
      <c r="A10" s="336">
        <v>159.0</v>
      </c>
      <c r="B10" s="336">
        <v>162.0</v>
      </c>
      <c r="C10" s="87"/>
      <c r="D10" s="98"/>
      <c r="E10" s="42"/>
      <c r="F10" s="42" t="s">
        <v>1123</v>
      </c>
      <c r="G10" s="42"/>
      <c r="H10" s="42"/>
      <c r="I10" s="85" t="s">
        <v>1124</v>
      </c>
      <c r="J10" s="166"/>
      <c r="K10" s="55"/>
      <c r="L10" s="124"/>
      <c r="M10" s="410"/>
      <c r="N10" s="64" t="str">
        <f t="shared" si="1"/>
        <v/>
      </c>
      <c r="O10" s="87"/>
      <c r="P10" s="126"/>
      <c r="Q10" s="126"/>
      <c r="R10" s="96"/>
      <c r="S10" s="64" t="str">
        <f t="shared" si="2"/>
        <v/>
      </c>
      <c r="T10" s="87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>
      <c r="A11" s="336">
        <v>160.0</v>
      </c>
      <c r="B11" s="336">
        <v>162.0</v>
      </c>
      <c r="C11" s="87"/>
      <c r="D11" s="98"/>
      <c r="E11" s="42"/>
      <c r="F11" s="42" t="s">
        <v>1132</v>
      </c>
      <c r="G11" s="42"/>
      <c r="H11" s="42"/>
      <c r="I11" s="85" t="s">
        <v>1133</v>
      </c>
      <c r="J11" s="118" t="s">
        <v>10</v>
      </c>
      <c r="K11" s="55" t="s">
        <v>1134</v>
      </c>
      <c r="L11" s="124" t="s">
        <v>1135</v>
      </c>
      <c r="M11" s="397"/>
      <c r="N11" s="64" t="str">
        <f t="shared" si="1"/>
        <v/>
      </c>
      <c r="O11" s="87"/>
      <c r="P11" s="126" t="s">
        <v>1136</v>
      </c>
      <c r="Q11" s="126" t="s">
        <v>1137</v>
      </c>
      <c r="R11" s="96"/>
      <c r="S11" s="64" t="str">
        <f t="shared" si="2"/>
        <v/>
      </c>
      <c r="T11" s="87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>
      <c r="A12" s="336">
        <v>228.0</v>
      </c>
      <c r="B12" s="336">
        <v>162.0</v>
      </c>
      <c r="C12" s="87"/>
      <c r="D12" s="98"/>
      <c r="E12" s="42"/>
      <c r="F12" s="42" t="s">
        <v>1140</v>
      </c>
      <c r="G12" s="42"/>
      <c r="H12" s="42"/>
      <c r="I12" s="85"/>
      <c r="J12" s="123" t="s">
        <v>68</v>
      </c>
      <c r="K12" s="147"/>
      <c r="L12" s="104"/>
      <c r="M12" s="412"/>
      <c r="N12" s="64" t="str">
        <f t="shared" si="1"/>
        <v/>
      </c>
      <c r="O12" s="87"/>
      <c r="P12" s="292"/>
      <c r="Q12" s="292"/>
      <c r="R12" s="96"/>
      <c r="S12" s="64" t="str">
        <f t="shared" si="2"/>
        <v/>
      </c>
      <c r="T12" s="87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>
      <c r="A13" s="336">
        <v>162.0</v>
      </c>
      <c r="B13" s="336">
        <v>32.0</v>
      </c>
      <c r="C13" s="87"/>
      <c r="D13" s="98"/>
      <c r="E13" s="42" t="s">
        <v>1141</v>
      </c>
      <c r="F13" s="42"/>
      <c r="G13" s="42"/>
      <c r="H13" s="42"/>
      <c r="I13" s="85" t="s">
        <v>1142</v>
      </c>
      <c r="J13" s="95" t="s">
        <v>9</v>
      </c>
      <c r="K13" s="53" t="s">
        <v>1143</v>
      </c>
      <c r="L13" s="122" t="s">
        <v>1144</v>
      </c>
      <c r="M13" s="397"/>
      <c r="N13" s="64" t="str">
        <f t="shared" si="1"/>
        <v/>
      </c>
      <c r="O13" s="87"/>
      <c r="P13" s="68" t="s">
        <v>1150</v>
      </c>
      <c r="Q13" s="122" t="s">
        <v>1151</v>
      </c>
      <c r="R13" s="96"/>
      <c r="S13" s="64" t="str">
        <f t="shared" si="2"/>
        <v/>
      </c>
      <c r="T13" s="87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>
      <c r="A14" s="336">
        <v>163.0</v>
      </c>
      <c r="B14" s="336">
        <v>162.0</v>
      </c>
      <c r="C14" s="87"/>
      <c r="D14" s="98"/>
      <c r="E14" s="42"/>
      <c r="F14" s="42" t="s">
        <v>1155</v>
      </c>
      <c r="G14" s="42"/>
      <c r="H14" s="42"/>
      <c r="I14" s="85" t="s">
        <v>1156</v>
      </c>
      <c r="J14" s="118" t="s">
        <v>10</v>
      </c>
      <c r="K14" s="53" t="s">
        <v>1150</v>
      </c>
      <c r="L14" s="122" t="s">
        <v>1157</v>
      </c>
      <c r="M14" s="397"/>
      <c r="N14" s="64" t="str">
        <f t="shared" si="1"/>
        <v/>
      </c>
      <c r="O14" s="87"/>
      <c r="P14" s="292"/>
      <c r="Q14" s="292"/>
      <c r="R14" s="96"/>
      <c r="S14" s="64" t="str">
        <f t="shared" si="2"/>
        <v/>
      </c>
      <c r="T14" s="87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>
      <c r="A15" s="336">
        <v>164.0</v>
      </c>
      <c r="B15" s="336">
        <v>32.0</v>
      </c>
      <c r="C15" s="157"/>
      <c r="D15" s="98"/>
      <c r="E15" s="42" t="s">
        <v>1160</v>
      </c>
      <c r="F15" s="42"/>
      <c r="G15" s="42"/>
      <c r="H15" s="42"/>
      <c r="I15" s="85" t="s">
        <v>1161</v>
      </c>
      <c r="J15" s="118" t="s">
        <v>10</v>
      </c>
      <c r="K15" s="407" t="s">
        <v>1136</v>
      </c>
      <c r="L15" s="408" t="s">
        <v>1162</v>
      </c>
      <c r="M15" s="397"/>
      <c r="N15" s="64" t="str">
        <f t="shared" si="1"/>
        <v/>
      </c>
      <c r="O15" s="87"/>
      <c r="P15" s="409" t="s">
        <v>1134</v>
      </c>
      <c r="Q15" s="409" t="s">
        <v>1164</v>
      </c>
      <c r="R15" s="96"/>
      <c r="S15" s="64" t="str">
        <f t="shared" si="2"/>
        <v/>
      </c>
      <c r="T15" s="87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>
      <c r="A16" s="336">
        <v>33.0</v>
      </c>
      <c r="B16" s="336">
        <v>24.0</v>
      </c>
      <c r="C16" s="40" t="s">
        <v>529</v>
      </c>
      <c r="D16" s="42" t="s">
        <v>529</v>
      </c>
      <c r="E16" s="42"/>
      <c r="F16" s="42"/>
      <c r="G16" s="42"/>
      <c r="H16" s="42"/>
      <c r="I16" s="85" t="s">
        <v>1169</v>
      </c>
      <c r="J16" s="390" t="s">
        <v>6</v>
      </c>
      <c r="K16" s="407" t="s">
        <v>1171</v>
      </c>
      <c r="L16" s="408" t="s">
        <v>1172</v>
      </c>
      <c r="M16" s="387"/>
      <c r="N16" s="64" t="str">
        <f t="shared" si="1"/>
        <v/>
      </c>
      <c r="O16" s="87"/>
      <c r="P16" s="68" t="s">
        <v>1174</v>
      </c>
      <c r="Q16" s="122" t="s">
        <v>1175</v>
      </c>
      <c r="R16" s="79"/>
      <c r="S16" s="64" t="str">
        <f t="shared" si="2"/>
        <v/>
      </c>
      <c r="T16" s="87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>
      <c r="A17" s="336">
        <v>170.0</v>
      </c>
      <c r="B17" s="336">
        <v>33.0</v>
      </c>
      <c r="C17" s="87"/>
      <c r="D17" s="98"/>
      <c r="E17" s="42" t="s">
        <v>453</v>
      </c>
      <c r="F17" s="42"/>
      <c r="G17" s="42"/>
      <c r="H17" s="42"/>
      <c r="I17" s="85" t="s">
        <v>1183</v>
      </c>
      <c r="J17" s="95" t="s">
        <v>9</v>
      </c>
      <c r="K17" s="55" t="s">
        <v>1184</v>
      </c>
      <c r="L17" s="124" t="s">
        <v>1185</v>
      </c>
      <c r="M17" s="397"/>
      <c r="N17" s="64" t="str">
        <f t="shared" si="1"/>
        <v/>
      </c>
      <c r="O17" s="87"/>
      <c r="P17" s="68" t="s">
        <v>1186</v>
      </c>
      <c r="Q17" s="122" t="s">
        <v>1188</v>
      </c>
      <c r="R17" s="96"/>
      <c r="S17" s="64" t="str">
        <f t="shared" si="2"/>
        <v/>
      </c>
      <c r="T17" s="87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>
      <c r="A18" s="336">
        <v>189.0</v>
      </c>
      <c r="B18" s="336">
        <v>170.0</v>
      </c>
      <c r="C18" s="87"/>
      <c r="D18" s="98"/>
      <c r="E18" s="42"/>
      <c r="F18" s="42" t="s">
        <v>1195</v>
      </c>
      <c r="G18" s="42"/>
      <c r="H18" s="42"/>
      <c r="I18" s="85" t="s">
        <v>1196</v>
      </c>
      <c r="J18" s="118" t="s">
        <v>10</v>
      </c>
      <c r="K18" s="53" t="s">
        <v>1197</v>
      </c>
      <c r="L18" s="122" t="s">
        <v>1198</v>
      </c>
      <c r="M18" s="387"/>
      <c r="N18" s="64" t="str">
        <f t="shared" si="1"/>
        <v/>
      </c>
      <c r="O18" s="87"/>
      <c r="P18" s="68" t="s">
        <v>1201</v>
      </c>
      <c r="Q18" s="122" t="s">
        <v>1202</v>
      </c>
      <c r="R18" s="79"/>
      <c r="S18" s="64" t="str">
        <f t="shared" si="2"/>
        <v/>
      </c>
      <c r="T18" s="87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>
      <c r="A19" s="336">
        <v>235.0</v>
      </c>
      <c r="B19" s="336">
        <v>170.0</v>
      </c>
      <c r="C19" s="87"/>
      <c r="D19" s="98"/>
      <c r="E19" s="42"/>
      <c r="F19" s="42" t="s">
        <v>821</v>
      </c>
      <c r="G19" s="42"/>
      <c r="H19" s="42"/>
      <c r="I19" s="85"/>
      <c r="J19" s="302" t="s">
        <v>68</v>
      </c>
      <c r="K19" s="147"/>
      <c r="L19" s="104"/>
      <c r="M19" s="412"/>
      <c r="N19" s="64" t="str">
        <f t="shared" si="1"/>
        <v/>
      </c>
      <c r="O19" s="87"/>
      <c r="P19" s="292"/>
      <c r="Q19" s="292"/>
      <c r="R19" s="96"/>
      <c r="S19" s="64" t="str">
        <f t="shared" si="2"/>
        <v/>
      </c>
      <c r="T19" s="87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>
      <c r="A20" s="336">
        <v>238.0</v>
      </c>
      <c r="B20" s="336">
        <v>235.0</v>
      </c>
      <c r="C20" s="87"/>
      <c r="D20" s="98"/>
      <c r="E20" s="42"/>
      <c r="F20" s="42" t="s">
        <v>1209</v>
      </c>
      <c r="G20" s="42"/>
      <c r="H20" s="42"/>
      <c r="I20" s="85"/>
      <c r="J20" s="302" t="s">
        <v>68</v>
      </c>
      <c r="K20" s="147"/>
      <c r="L20" s="104"/>
      <c r="M20" s="412"/>
      <c r="N20" s="64" t="str">
        <f t="shared" si="1"/>
        <v/>
      </c>
      <c r="O20" s="87"/>
      <c r="P20" s="292"/>
      <c r="Q20" s="292"/>
      <c r="R20" s="96"/>
      <c r="S20" s="64" t="str">
        <f t="shared" si="2"/>
        <v/>
      </c>
      <c r="T20" s="87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>
      <c r="A21" s="336">
        <v>180.0</v>
      </c>
      <c r="B21" s="336">
        <v>170.0</v>
      </c>
      <c r="C21" s="87"/>
      <c r="D21" s="98"/>
      <c r="E21" s="42"/>
      <c r="F21" s="42" t="s">
        <v>1214</v>
      </c>
      <c r="G21" s="42"/>
      <c r="H21" s="42"/>
      <c r="I21" s="85"/>
      <c r="J21" s="302" t="s">
        <v>68</v>
      </c>
      <c r="K21" s="102"/>
      <c r="L21" s="427"/>
      <c r="M21" s="412"/>
      <c r="N21" s="64" t="str">
        <f t="shared" si="1"/>
        <v/>
      </c>
      <c r="O21" s="87"/>
      <c r="P21" s="292"/>
      <c r="Q21" s="292"/>
      <c r="R21" s="96"/>
      <c r="S21" s="64" t="str">
        <f t="shared" si="2"/>
        <v/>
      </c>
      <c r="T21" s="87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>
      <c r="A22" s="336"/>
      <c r="B22" s="336">
        <v>180.0</v>
      </c>
      <c r="C22" s="87"/>
      <c r="D22" s="98"/>
      <c r="E22" s="42"/>
      <c r="F22" s="42"/>
      <c r="G22" s="115" t="s">
        <v>1215</v>
      </c>
      <c r="H22" s="42"/>
      <c r="I22" s="85"/>
      <c r="J22" s="123" t="s">
        <v>7</v>
      </c>
      <c r="K22" s="51" t="s">
        <v>1217</v>
      </c>
      <c r="L22" s="133" t="s">
        <v>1219</v>
      </c>
      <c r="M22" s="387"/>
      <c r="N22" s="64" t="str">
        <f t="shared" si="1"/>
        <v/>
      </c>
      <c r="O22" s="87"/>
      <c r="P22" s="292"/>
      <c r="Q22" s="292"/>
      <c r="R22" s="79"/>
      <c r="S22" s="64" t="str">
        <f t="shared" si="2"/>
        <v/>
      </c>
      <c r="T22" s="87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>
      <c r="A23" s="336"/>
      <c r="B23" s="336">
        <v>180.0</v>
      </c>
      <c r="C23" s="87"/>
      <c r="D23" s="98"/>
      <c r="E23" s="42"/>
      <c r="F23" s="42"/>
      <c r="G23" s="197" t="s">
        <v>1225</v>
      </c>
      <c r="H23" s="42"/>
      <c r="I23" s="85"/>
      <c r="J23" s="123" t="s">
        <v>7</v>
      </c>
      <c r="K23" s="53" t="s">
        <v>1226</v>
      </c>
      <c r="L23" s="122" t="s">
        <v>1227</v>
      </c>
      <c r="M23" s="397"/>
      <c r="N23" s="64" t="str">
        <f t="shared" si="1"/>
        <v/>
      </c>
      <c r="O23" s="87"/>
      <c r="P23" s="292"/>
      <c r="Q23" s="292"/>
      <c r="R23" s="96"/>
      <c r="S23" s="64" t="str">
        <f t="shared" si="2"/>
        <v/>
      </c>
      <c r="T23" s="87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>
      <c r="A24" s="336"/>
      <c r="B24" s="336">
        <v>180.0</v>
      </c>
      <c r="C24" s="87"/>
      <c r="D24" s="98"/>
      <c r="E24" s="42"/>
      <c r="F24" s="42"/>
      <c r="G24" s="115" t="s">
        <v>1233</v>
      </c>
      <c r="H24" s="42"/>
      <c r="I24" s="85"/>
      <c r="J24" s="123" t="s">
        <v>7</v>
      </c>
      <c r="K24" s="53" t="s">
        <v>1234</v>
      </c>
      <c r="L24" s="122" t="s">
        <v>1236</v>
      </c>
      <c r="M24" s="397"/>
      <c r="N24" s="64" t="str">
        <f t="shared" si="1"/>
        <v/>
      </c>
      <c r="O24" s="87"/>
      <c r="P24" s="292"/>
      <c r="Q24" s="292"/>
      <c r="R24" s="96"/>
      <c r="S24" s="64" t="str">
        <f t="shared" si="2"/>
        <v/>
      </c>
      <c r="T24" s="87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>
      <c r="A25" s="336"/>
      <c r="B25" s="336">
        <v>180.0</v>
      </c>
      <c r="C25" s="87"/>
      <c r="D25" s="98"/>
      <c r="E25" s="42"/>
      <c r="F25" s="42"/>
      <c r="G25" s="115" t="s">
        <v>1247</v>
      </c>
      <c r="H25" s="42"/>
      <c r="I25" s="85"/>
      <c r="J25" s="123" t="s">
        <v>7</v>
      </c>
      <c r="K25" s="190" t="s">
        <v>1248</v>
      </c>
      <c r="L25" s="122" t="s">
        <v>1249</v>
      </c>
      <c r="M25" s="397"/>
      <c r="N25" s="64" t="str">
        <f t="shared" si="1"/>
        <v/>
      </c>
      <c r="O25" s="87"/>
      <c r="P25" s="292"/>
      <c r="Q25" s="292"/>
      <c r="R25" s="96"/>
      <c r="S25" s="64" t="str">
        <f t="shared" si="2"/>
        <v/>
      </c>
      <c r="T25" s="87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>
      <c r="A26" s="336"/>
      <c r="B26" s="336">
        <v>180.0</v>
      </c>
      <c r="C26" s="87"/>
      <c r="D26" s="98"/>
      <c r="E26" s="42"/>
      <c r="F26" s="42"/>
      <c r="G26" s="115" t="s">
        <v>1254</v>
      </c>
      <c r="H26" s="42"/>
      <c r="I26" s="85"/>
      <c r="J26" s="123" t="s">
        <v>7</v>
      </c>
      <c r="K26" s="55" t="s">
        <v>1256</v>
      </c>
      <c r="L26" s="126" t="s">
        <v>1257</v>
      </c>
      <c r="M26" s="412"/>
      <c r="N26" s="64" t="str">
        <f t="shared" si="1"/>
        <v/>
      </c>
      <c r="O26" s="87"/>
      <c r="P26" s="292"/>
      <c r="Q26" s="292"/>
      <c r="R26" s="96"/>
      <c r="S26" s="64" t="str">
        <f t="shared" si="2"/>
        <v/>
      </c>
      <c r="T26" s="87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>
      <c r="A27" s="336"/>
      <c r="B27" s="336">
        <v>180.0</v>
      </c>
      <c r="C27" s="87"/>
      <c r="D27" s="98"/>
      <c r="E27" s="42"/>
      <c r="F27" s="42"/>
      <c r="G27" s="115" t="s">
        <v>1260</v>
      </c>
      <c r="H27" s="42"/>
      <c r="I27" s="85"/>
      <c r="J27" s="123" t="s">
        <v>7</v>
      </c>
      <c r="K27" s="53" t="s">
        <v>1186</v>
      </c>
      <c r="L27" s="122" t="s">
        <v>1264</v>
      </c>
      <c r="M27" s="397"/>
      <c r="N27" s="64" t="str">
        <f t="shared" si="1"/>
        <v/>
      </c>
      <c r="O27" s="87"/>
      <c r="P27" s="292"/>
      <c r="Q27" s="292"/>
      <c r="R27" s="96"/>
      <c r="S27" s="64" t="str">
        <f t="shared" si="2"/>
        <v/>
      </c>
      <c r="T27" s="87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>
      <c r="A28" s="336"/>
      <c r="B28" s="336">
        <v>180.0</v>
      </c>
      <c r="C28" s="87"/>
      <c r="D28" s="98"/>
      <c r="E28" s="151"/>
      <c r="F28" s="151"/>
      <c r="G28" s="153" t="s">
        <v>1269</v>
      </c>
      <c r="H28" s="151"/>
      <c r="I28" s="85"/>
      <c r="J28" s="123" t="s">
        <v>7</v>
      </c>
      <c r="K28" s="53" t="s">
        <v>1270</v>
      </c>
      <c r="L28" s="122" t="s">
        <v>1271</v>
      </c>
      <c r="M28" s="397"/>
      <c r="N28" s="64" t="str">
        <f t="shared" si="1"/>
        <v/>
      </c>
      <c r="O28" s="87"/>
      <c r="P28" s="292"/>
      <c r="Q28" s="292"/>
      <c r="R28" s="96"/>
      <c r="S28" s="64" t="str">
        <f t="shared" si="2"/>
        <v/>
      </c>
      <c r="T28" s="87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>
      <c r="A29" s="336"/>
      <c r="B29" s="336">
        <v>180.0</v>
      </c>
      <c r="C29" s="87"/>
      <c r="D29" s="98"/>
      <c r="E29" s="41"/>
      <c r="F29" s="41"/>
      <c r="G29" s="153" t="s">
        <v>1279</v>
      </c>
      <c r="H29" s="41"/>
      <c r="I29" s="85"/>
      <c r="J29" s="123" t="s">
        <v>7</v>
      </c>
      <c r="K29" s="88" t="s">
        <v>1282</v>
      </c>
      <c r="L29" s="122" t="s">
        <v>1284</v>
      </c>
      <c r="M29" s="397"/>
      <c r="N29" s="64" t="str">
        <f t="shared" si="1"/>
        <v/>
      </c>
      <c r="O29" s="87"/>
      <c r="P29" s="88" t="s">
        <v>1294</v>
      </c>
      <c r="Q29" s="122" t="s">
        <v>1295</v>
      </c>
      <c r="R29" s="96"/>
      <c r="S29" s="64" t="str">
        <f t="shared" si="2"/>
        <v/>
      </c>
      <c r="T29" s="87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>
      <c r="A30" s="336"/>
      <c r="B30" s="336">
        <v>180.0</v>
      </c>
      <c r="C30" s="87"/>
      <c r="D30" s="98"/>
      <c r="E30" s="41"/>
      <c r="F30" s="41"/>
      <c r="G30" s="188" t="s">
        <v>1300</v>
      </c>
      <c r="H30" s="41"/>
      <c r="I30" s="85"/>
      <c r="J30" s="123" t="s">
        <v>7</v>
      </c>
      <c r="K30" s="53" t="s">
        <v>1302</v>
      </c>
      <c r="L30" s="122" t="s">
        <v>1303</v>
      </c>
      <c r="M30" s="397"/>
      <c r="N30" s="64" t="str">
        <f t="shared" si="1"/>
        <v/>
      </c>
      <c r="O30" s="87"/>
      <c r="P30" s="292"/>
      <c r="Q30" s="292"/>
      <c r="R30" s="96"/>
      <c r="S30" s="64" t="str">
        <f t="shared" si="2"/>
        <v/>
      </c>
      <c r="T30" s="87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>
      <c r="A31" s="336"/>
      <c r="B31" s="336">
        <v>180.0</v>
      </c>
      <c r="C31" s="87"/>
      <c r="D31" s="98"/>
      <c r="E31" s="41"/>
      <c r="F31" s="41"/>
      <c r="G31" s="153" t="s">
        <v>1316</v>
      </c>
      <c r="H31" s="41"/>
      <c r="I31" s="85"/>
      <c r="J31" s="123" t="s">
        <v>7</v>
      </c>
      <c r="K31" s="53" t="s">
        <v>1318</v>
      </c>
      <c r="L31" s="122" t="s">
        <v>1319</v>
      </c>
      <c r="M31" s="397"/>
      <c r="N31" s="64" t="str">
        <f t="shared" si="1"/>
        <v/>
      </c>
      <c r="O31" s="87"/>
      <c r="P31" s="292"/>
      <c r="Q31" s="292"/>
      <c r="R31" s="96"/>
      <c r="S31" s="64" t="str">
        <f t="shared" si="2"/>
        <v/>
      </c>
      <c r="T31" s="87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>
      <c r="A32" s="336"/>
      <c r="B32" s="336">
        <v>180.0</v>
      </c>
      <c r="C32" s="87"/>
      <c r="D32" s="98"/>
      <c r="E32" s="42"/>
      <c r="F32" s="42"/>
      <c r="G32" s="115" t="s">
        <v>1322</v>
      </c>
      <c r="H32" s="42"/>
      <c r="I32" s="85"/>
      <c r="J32" s="123" t="s">
        <v>7</v>
      </c>
      <c r="K32" s="53" t="s">
        <v>1323</v>
      </c>
      <c r="L32" s="122" t="s">
        <v>1324</v>
      </c>
      <c r="M32" s="397"/>
      <c r="N32" s="64" t="str">
        <f t="shared" si="1"/>
        <v/>
      </c>
      <c r="O32" s="87"/>
      <c r="P32" s="292"/>
      <c r="Q32" s="292"/>
      <c r="R32" s="96"/>
      <c r="S32" s="64" t="str">
        <f t="shared" si="2"/>
        <v/>
      </c>
      <c r="T32" s="87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>
      <c r="A33" s="336">
        <v>187.0</v>
      </c>
      <c r="B33" s="336">
        <v>33.0</v>
      </c>
      <c r="C33" s="87"/>
      <c r="D33" s="98"/>
      <c r="E33" s="42" t="s">
        <v>1333</v>
      </c>
      <c r="F33" s="42"/>
      <c r="G33" s="42"/>
      <c r="H33" s="42"/>
      <c r="I33" s="85" t="s">
        <v>1334</v>
      </c>
      <c r="J33" s="118" t="s">
        <v>10</v>
      </c>
      <c r="K33" s="53" t="s">
        <v>1335</v>
      </c>
      <c r="L33" s="122" t="s">
        <v>1336</v>
      </c>
      <c r="M33" s="397"/>
      <c r="N33" s="64" t="str">
        <f t="shared" si="1"/>
        <v/>
      </c>
      <c r="O33" s="87"/>
      <c r="P33" s="126" t="s">
        <v>1341</v>
      </c>
      <c r="Q33" s="122" t="s">
        <v>1342</v>
      </c>
      <c r="R33" s="96"/>
      <c r="S33" s="64" t="str">
        <f t="shared" si="2"/>
        <v/>
      </c>
      <c r="T33" s="87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>
      <c r="A34" s="336">
        <v>239.0</v>
      </c>
      <c r="B34" s="336">
        <v>187.0</v>
      </c>
      <c r="C34" s="87"/>
      <c r="D34" s="98"/>
      <c r="E34" s="42"/>
      <c r="F34" s="115" t="s">
        <v>1350</v>
      </c>
      <c r="G34" s="42"/>
      <c r="H34" s="42"/>
      <c r="I34" s="85"/>
      <c r="J34" s="302" t="s">
        <v>68</v>
      </c>
      <c r="K34" s="147"/>
      <c r="L34" s="104"/>
      <c r="M34" s="412"/>
      <c r="N34" s="64" t="str">
        <f t="shared" si="1"/>
        <v/>
      </c>
      <c r="O34" s="87"/>
      <c r="P34" s="229"/>
      <c r="Q34" s="292"/>
      <c r="R34" s="96"/>
      <c r="S34" s="64" t="str">
        <f t="shared" si="2"/>
        <v/>
      </c>
      <c r="T34" s="87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>
      <c r="A35" s="336">
        <v>240.0</v>
      </c>
      <c r="B35" s="336">
        <v>187.0</v>
      </c>
      <c r="C35" s="87"/>
      <c r="D35" s="98"/>
      <c r="E35" s="42"/>
      <c r="F35" s="115" t="s">
        <v>1353</v>
      </c>
      <c r="G35" s="42"/>
      <c r="H35" s="42"/>
      <c r="I35" s="85"/>
      <c r="J35" s="302" t="s">
        <v>68</v>
      </c>
      <c r="K35" s="147"/>
      <c r="L35" s="104"/>
      <c r="M35" s="412"/>
      <c r="N35" s="64" t="str">
        <f t="shared" si="1"/>
        <v/>
      </c>
      <c r="O35" s="87"/>
      <c r="P35" s="292"/>
      <c r="Q35" s="292"/>
      <c r="R35" s="96"/>
      <c r="S35" s="64" t="str">
        <f t="shared" si="2"/>
        <v/>
      </c>
      <c r="T35" s="87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>
      <c r="A36" s="336">
        <v>188.0</v>
      </c>
      <c r="B36" s="336">
        <v>33.0</v>
      </c>
      <c r="C36" s="87"/>
      <c r="D36" s="98"/>
      <c r="E36" s="42" t="s">
        <v>626</v>
      </c>
      <c r="F36" s="42"/>
      <c r="G36" s="42"/>
      <c r="H36" s="42"/>
      <c r="I36" s="85" t="s">
        <v>1359</v>
      </c>
      <c r="J36" s="95" t="s">
        <v>9</v>
      </c>
      <c r="K36" s="55" t="s">
        <v>1360</v>
      </c>
      <c r="L36" s="124" t="s">
        <v>1361</v>
      </c>
      <c r="M36" s="387"/>
      <c r="N36" s="64" t="str">
        <f t="shared" si="1"/>
        <v/>
      </c>
      <c r="O36" s="87"/>
      <c r="P36" s="68" t="s">
        <v>1197</v>
      </c>
      <c r="Q36" s="122" t="s">
        <v>1362</v>
      </c>
      <c r="R36" s="79"/>
      <c r="S36" s="64" t="str">
        <f t="shared" si="2"/>
        <v/>
      </c>
      <c r="T36" s="87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>
      <c r="A37" s="336">
        <v>241.0</v>
      </c>
      <c r="B37" s="336">
        <v>188.0</v>
      </c>
      <c r="C37" s="87"/>
      <c r="D37" s="98"/>
      <c r="E37" s="42"/>
      <c r="F37" s="115" t="s">
        <v>886</v>
      </c>
      <c r="G37" s="42"/>
      <c r="H37" s="42"/>
      <c r="I37" s="85"/>
      <c r="J37" s="302" t="s">
        <v>68</v>
      </c>
      <c r="K37" s="147"/>
      <c r="L37" s="104"/>
      <c r="M37" s="412"/>
      <c r="N37" s="64" t="str">
        <f t="shared" si="1"/>
        <v/>
      </c>
      <c r="O37" s="87"/>
      <c r="P37" s="292"/>
      <c r="Q37" s="292"/>
      <c r="R37" s="96"/>
      <c r="S37" s="64" t="str">
        <f t="shared" si="2"/>
        <v/>
      </c>
      <c r="T37" s="87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>
      <c r="A38" s="336">
        <v>242.0</v>
      </c>
      <c r="B38" s="336">
        <v>188.0</v>
      </c>
      <c r="C38" s="87"/>
      <c r="D38" s="98"/>
      <c r="E38" s="42"/>
      <c r="F38" s="115" t="s">
        <v>1373</v>
      </c>
      <c r="G38" s="42"/>
      <c r="H38" s="42"/>
      <c r="I38" s="85"/>
      <c r="J38" s="302" t="s">
        <v>68</v>
      </c>
      <c r="K38" s="147"/>
      <c r="L38" s="104"/>
      <c r="M38" s="446"/>
      <c r="N38" s="64" t="str">
        <f t="shared" si="1"/>
        <v/>
      </c>
      <c r="O38" s="87"/>
      <c r="P38" s="292"/>
      <c r="Q38" s="292"/>
      <c r="R38" s="79"/>
      <c r="S38" s="64" t="str">
        <f t="shared" si="2"/>
        <v/>
      </c>
      <c r="T38" s="87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>
      <c r="A39" s="336">
        <v>243.0</v>
      </c>
      <c r="B39" s="336">
        <v>188.0</v>
      </c>
      <c r="C39" s="87"/>
      <c r="D39" s="98"/>
      <c r="E39" s="42"/>
      <c r="F39" s="115" t="s">
        <v>1374</v>
      </c>
      <c r="G39" s="42"/>
      <c r="H39" s="42"/>
      <c r="I39" s="85"/>
      <c r="J39" s="302" t="s">
        <v>68</v>
      </c>
      <c r="K39" s="147"/>
      <c r="L39" s="104"/>
      <c r="M39" s="412"/>
      <c r="N39" s="64" t="str">
        <f t="shared" si="1"/>
        <v/>
      </c>
      <c r="O39" s="87"/>
      <c r="P39" s="292"/>
      <c r="Q39" s="292"/>
      <c r="R39" s="96"/>
      <c r="S39" s="64" t="str">
        <f t="shared" si="2"/>
        <v/>
      </c>
      <c r="T39" s="87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>
      <c r="A40" s="336">
        <v>244.0</v>
      </c>
      <c r="B40" s="336">
        <v>188.0</v>
      </c>
      <c r="C40" s="87"/>
      <c r="D40" s="98"/>
      <c r="E40" s="42"/>
      <c r="F40" s="115" t="s">
        <v>1380</v>
      </c>
      <c r="G40" s="42"/>
      <c r="H40" s="42"/>
      <c r="I40" s="85"/>
      <c r="J40" s="302" t="s">
        <v>68</v>
      </c>
      <c r="K40" s="147"/>
      <c r="L40" s="104"/>
      <c r="M40" s="412"/>
      <c r="N40" s="64" t="str">
        <f t="shared" si="1"/>
        <v/>
      </c>
      <c r="O40" s="87"/>
      <c r="P40" s="292"/>
      <c r="Q40" s="292"/>
      <c r="R40" s="96"/>
      <c r="S40" s="64" t="str">
        <f t="shared" si="2"/>
        <v/>
      </c>
      <c r="T40" s="87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>
      <c r="A41" s="336">
        <v>172.0</v>
      </c>
      <c r="B41" s="336">
        <v>33.0</v>
      </c>
      <c r="C41" s="87"/>
      <c r="D41" s="98"/>
      <c r="E41" s="42" t="s">
        <v>1382</v>
      </c>
      <c r="F41" s="42"/>
      <c r="G41" s="42"/>
      <c r="H41" s="42"/>
      <c r="I41" s="85" t="s">
        <v>1384</v>
      </c>
      <c r="J41" s="118" t="s">
        <v>10</v>
      </c>
      <c r="K41" s="55" t="s">
        <v>1386</v>
      </c>
      <c r="L41" s="122" t="s">
        <v>1387</v>
      </c>
      <c r="M41" s="397"/>
      <c r="N41" s="64" t="str">
        <f t="shared" si="1"/>
        <v/>
      </c>
      <c r="O41" s="87"/>
      <c r="P41" s="53" t="s">
        <v>1394</v>
      </c>
      <c r="Q41" s="60" t="s">
        <v>1395</v>
      </c>
      <c r="R41" s="96"/>
      <c r="S41" s="64" t="str">
        <f t="shared" si="2"/>
        <v/>
      </c>
      <c r="T41" s="87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</row>
    <row r="42">
      <c r="A42" s="336">
        <v>245.0</v>
      </c>
      <c r="B42" s="336">
        <v>172.0</v>
      </c>
      <c r="C42" s="87"/>
      <c r="D42" s="98"/>
      <c r="E42" s="42"/>
      <c r="F42" s="42" t="s">
        <v>1412</v>
      </c>
      <c r="G42" s="42"/>
      <c r="H42" s="42"/>
      <c r="I42" s="85"/>
      <c r="J42" s="302" t="s">
        <v>68</v>
      </c>
      <c r="K42" s="147"/>
      <c r="L42" s="104"/>
      <c r="M42" s="446"/>
      <c r="N42" s="64" t="str">
        <f t="shared" si="1"/>
        <v/>
      </c>
      <c r="O42" s="87"/>
      <c r="P42" s="292"/>
      <c r="Q42" s="292"/>
      <c r="R42" s="79"/>
      <c r="S42" s="64" t="str">
        <f t="shared" si="2"/>
        <v/>
      </c>
      <c r="T42" s="87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</row>
    <row r="43">
      <c r="A43" s="336">
        <v>246.0</v>
      </c>
      <c r="B43" s="336">
        <v>172.0</v>
      </c>
      <c r="C43" s="87"/>
      <c r="D43" s="98"/>
      <c r="E43" s="42"/>
      <c r="F43" s="42" t="s">
        <v>1415</v>
      </c>
      <c r="G43" s="42"/>
      <c r="H43" s="42"/>
      <c r="I43" s="85"/>
      <c r="J43" s="302" t="s">
        <v>68</v>
      </c>
      <c r="K43" s="147"/>
      <c r="L43" s="104"/>
      <c r="M43" s="412"/>
      <c r="N43" s="64" t="str">
        <f t="shared" si="1"/>
        <v/>
      </c>
      <c r="O43" s="87"/>
      <c r="P43" s="292"/>
      <c r="Q43" s="292"/>
      <c r="R43" s="96"/>
      <c r="S43" s="64" t="str">
        <f t="shared" si="2"/>
        <v/>
      </c>
      <c r="T43" s="87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</row>
    <row r="44">
      <c r="A44" s="336">
        <v>247.0</v>
      </c>
      <c r="B44" s="336">
        <v>33.0</v>
      </c>
      <c r="C44" s="87"/>
      <c r="D44" s="98"/>
      <c r="E44" s="138" t="s">
        <v>584</v>
      </c>
      <c r="F44" s="42"/>
      <c r="G44" s="42"/>
      <c r="H44" s="42"/>
      <c r="I44" s="85"/>
      <c r="J44" s="118" t="s">
        <v>10</v>
      </c>
      <c r="K44" s="53" t="s">
        <v>1420</v>
      </c>
      <c r="L44" s="122" t="s">
        <v>1421</v>
      </c>
      <c r="M44" s="397"/>
      <c r="N44" s="64" t="str">
        <f t="shared" si="1"/>
        <v/>
      </c>
      <c r="O44" s="87"/>
      <c r="P44" s="292"/>
      <c r="Q44" s="292"/>
      <c r="R44" s="96"/>
      <c r="S44" s="64" t="str">
        <f t="shared" si="2"/>
        <v/>
      </c>
      <c r="T44" s="87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</row>
    <row r="45">
      <c r="A45" s="336">
        <v>169.0</v>
      </c>
      <c r="B45" s="336">
        <v>247.0</v>
      </c>
      <c r="C45" s="157"/>
      <c r="D45" s="98"/>
      <c r="E45" s="42" t="s">
        <v>670</v>
      </c>
      <c r="F45" s="42"/>
      <c r="G45" s="42"/>
      <c r="H45" s="42"/>
      <c r="I45" s="85" t="s">
        <v>1431</v>
      </c>
      <c r="J45" s="118" t="s">
        <v>10</v>
      </c>
      <c r="K45" s="55" t="s">
        <v>1433</v>
      </c>
      <c r="L45" s="122" t="s">
        <v>1435</v>
      </c>
      <c r="M45" s="458"/>
      <c r="N45" s="64" t="str">
        <f t="shared" si="1"/>
        <v/>
      </c>
      <c r="O45" s="87"/>
      <c r="P45" s="292"/>
      <c r="Q45" s="292"/>
      <c r="R45" s="96"/>
      <c r="S45" s="64" t="str">
        <f t="shared" si="2"/>
        <v/>
      </c>
      <c r="T45" s="87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</row>
    <row r="46">
      <c r="A46" s="336"/>
      <c r="B46" s="336"/>
      <c r="C46" s="276" t="s">
        <v>1440</v>
      </c>
      <c r="D46" s="277"/>
      <c r="E46" s="277"/>
      <c r="F46" s="277"/>
      <c r="G46" s="277"/>
      <c r="H46" s="277"/>
      <c r="I46" s="279"/>
      <c r="J46" s="459"/>
      <c r="K46" s="21" t="s">
        <v>19</v>
      </c>
      <c r="L46" s="21" t="s">
        <v>20</v>
      </c>
      <c r="M46" s="460"/>
      <c r="N46" s="461"/>
      <c r="O46" s="87"/>
      <c r="P46" s="25" t="s">
        <v>23</v>
      </c>
      <c r="Q46" s="25" t="s">
        <v>20</v>
      </c>
      <c r="R46" s="300"/>
      <c r="S46" s="300"/>
      <c r="T46" s="87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</row>
    <row r="47">
      <c r="A47" s="336"/>
      <c r="B47" s="336"/>
      <c r="C47" s="462"/>
      <c r="D47" s="115" t="s">
        <v>930</v>
      </c>
      <c r="E47" s="115"/>
      <c r="F47" s="115"/>
      <c r="G47" s="115"/>
      <c r="H47" s="115"/>
      <c r="I47" s="229"/>
      <c r="J47" s="302"/>
      <c r="K47" s="102" t="s">
        <v>1443</v>
      </c>
      <c r="L47" s="103" t="s">
        <v>1445</v>
      </c>
      <c r="M47" s="397"/>
      <c r="N47" s="64" t="str">
        <f t="shared" ref="N47:N93" si="3">IF(M47="", "", IF(M47&lt;TODAY(), "EXPIRADO", IF(DATEDIF(TODAY(),DATE(YEAR(M47),MONTH(M47),DAY(M47)),"D")&lt;=0, "EXPIRADO", DATEDIF(TODAY(),DATE(YEAR(M47),MONTH(M47),DAY(M47)),"D"))))</f>
        <v/>
      </c>
      <c r="O47" s="87"/>
      <c r="P47" s="102" t="s">
        <v>1455</v>
      </c>
      <c r="Q47" s="56" t="s">
        <v>1456</v>
      </c>
      <c r="R47" s="96"/>
      <c r="S47" s="64" t="str">
        <f t="shared" ref="S47:S48" si="4">IF(R47="", "", IF(R47&lt;TODAY(), "EXPIRADO", IF(DATEDIF(TODAY(),DATE(YEAR(R47),MONTH(R47),DAY(R47)),"D")&lt;=0, "EXPIRADO", DATEDIF(TODAY(),DATE(YEAR(R47),MONTH(R47),DAY(R47)),"D"))))</f>
        <v/>
      </c>
      <c r="T47" s="87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</row>
    <row r="48">
      <c r="A48" s="336"/>
      <c r="B48" s="336"/>
      <c r="C48" s="465"/>
      <c r="D48" s="138" t="s">
        <v>947</v>
      </c>
      <c r="E48" s="138"/>
      <c r="F48" s="138"/>
      <c r="G48" s="138"/>
      <c r="H48" s="289"/>
      <c r="I48" s="291"/>
      <c r="J48" s="293"/>
      <c r="K48" s="53" t="s">
        <v>1040</v>
      </c>
      <c r="L48" s="60" t="s">
        <v>1482</v>
      </c>
      <c r="M48" s="397"/>
      <c r="N48" s="64" t="str">
        <f t="shared" si="3"/>
        <v/>
      </c>
      <c r="O48" s="157"/>
      <c r="P48" s="68" t="s">
        <v>1492</v>
      </c>
      <c r="Q48" s="137" t="s">
        <v>1493</v>
      </c>
      <c r="R48" s="466"/>
      <c r="S48" s="64" t="str">
        <f t="shared" si="4"/>
        <v/>
      </c>
      <c r="T48" s="87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</row>
    <row r="49">
      <c r="A49" s="336"/>
      <c r="B49" s="336"/>
      <c r="C49" s="465"/>
      <c r="D49" s="373"/>
      <c r="E49" s="373"/>
      <c r="F49" s="373"/>
      <c r="G49" s="373"/>
      <c r="H49" s="373"/>
      <c r="I49" s="82"/>
      <c r="J49" s="82"/>
      <c r="K49" s="333"/>
      <c r="L49" s="82"/>
      <c r="M49" s="467"/>
      <c r="N49" s="468" t="str">
        <f t="shared" si="3"/>
        <v/>
      </c>
      <c r="O49" s="360"/>
      <c r="P49" s="32"/>
      <c r="Q49" s="32"/>
      <c r="R49" s="469"/>
      <c r="S49" s="327"/>
      <c r="T49" s="470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</row>
    <row r="50">
      <c r="A50" s="336"/>
      <c r="B50" s="336"/>
      <c r="C50" s="465"/>
      <c r="D50" s="373"/>
      <c r="E50" s="373"/>
      <c r="F50" s="373"/>
      <c r="G50" s="373"/>
      <c r="H50" s="373"/>
      <c r="I50" s="82"/>
      <c r="J50" s="82"/>
      <c r="K50" s="333"/>
      <c r="L50" s="82"/>
      <c r="M50" s="467"/>
      <c r="N50" s="468" t="str">
        <f t="shared" si="3"/>
        <v/>
      </c>
      <c r="O50" s="360"/>
      <c r="P50" s="32"/>
      <c r="Q50" s="32"/>
      <c r="R50" s="469"/>
      <c r="S50" s="327"/>
      <c r="T50" s="470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</row>
    <row r="51">
      <c r="A51" s="336"/>
      <c r="B51" s="336"/>
      <c r="C51" s="465"/>
      <c r="D51" s="373"/>
      <c r="E51" s="373"/>
      <c r="F51" s="373"/>
      <c r="G51" s="373"/>
      <c r="H51" s="373"/>
      <c r="I51" s="82"/>
      <c r="J51" s="82"/>
      <c r="K51" s="333"/>
      <c r="L51" s="329"/>
      <c r="M51" s="475"/>
      <c r="N51" s="468" t="str">
        <f t="shared" si="3"/>
        <v/>
      </c>
      <c r="O51" s="360"/>
      <c r="P51" s="32"/>
      <c r="Q51" s="32"/>
      <c r="R51" s="469"/>
      <c r="S51" s="327"/>
      <c r="T51" s="470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</row>
    <row r="52">
      <c r="A52" s="336"/>
      <c r="B52" s="336"/>
      <c r="C52" s="474"/>
      <c r="D52" s="324"/>
      <c r="E52" s="324"/>
      <c r="F52" s="324"/>
      <c r="G52" s="324"/>
      <c r="H52" s="324"/>
      <c r="I52" s="329"/>
      <c r="J52" s="329"/>
      <c r="K52" s="317"/>
      <c r="L52" s="476"/>
      <c r="M52" s="467"/>
      <c r="N52" s="468" t="str">
        <f t="shared" si="3"/>
        <v/>
      </c>
      <c r="O52" s="360"/>
      <c r="P52" s="32"/>
      <c r="Q52" s="32"/>
      <c r="R52" s="469"/>
      <c r="S52" s="327"/>
      <c r="T52" s="470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</row>
    <row r="53">
      <c r="A53" s="336"/>
      <c r="B53" s="336"/>
      <c r="C53" s="474"/>
      <c r="D53" s="324"/>
      <c r="E53" s="324"/>
      <c r="F53" s="324"/>
      <c r="G53" s="324"/>
      <c r="H53" s="324"/>
      <c r="I53" s="329"/>
      <c r="J53" s="329"/>
      <c r="K53" s="317"/>
      <c r="L53" s="476"/>
      <c r="M53" s="467"/>
      <c r="N53" s="468" t="str">
        <f t="shared" si="3"/>
        <v/>
      </c>
      <c r="O53" s="360"/>
      <c r="P53" s="32"/>
      <c r="Q53" s="32"/>
      <c r="R53" s="469"/>
      <c r="S53" s="327"/>
      <c r="T53" s="470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</row>
    <row r="54">
      <c r="A54" s="336"/>
      <c r="B54" s="336"/>
      <c r="C54" s="474"/>
      <c r="D54" s="324"/>
      <c r="E54" s="324"/>
      <c r="F54" s="324"/>
      <c r="G54" s="324"/>
      <c r="H54" s="324"/>
      <c r="I54" s="329"/>
      <c r="J54" s="329"/>
      <c r="K54" s="317"/>
      <c r="L54" s="476"/>
      <c r="M54" s="467"/>
      <c r="N54" s="468" t="str">
        <f t="shared" si="3"/>
        <v/>
      </c>
      <c r="O54" s="360"/>
      <c r="P54" s="32"/>
      <c r="Q54" s="32"/>
      <c r="R54" s="469"/>
      <c r="S54" s="327"/>
      <c r="T54" s="470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</row>
    <row r="55">
      <c r="A55" s="336"/>
      <c r="B55" s="336"/>
      <c r="C55" s="474"/>
      <c r="D55" s="324"/>
      <c r="E55" s="324"/>
      <c r="F55" s="324"/>
      <c r="G55" s="324"/>
      <c r="H55" s="324"/>
      <c r="I55" s="329"/>
      <c r="J55" s="329"/>
      <c r="K55" s="317"/>
      <c r="L55" s="476"/>
      <c r="M55" s="467"/>
      <c r="N55" s="468" t="str">
        <f t="shared" si="3"/>
        <v/>
      </c>
      <c r="O55" s="360"/>
      <c r="P55" s="32"/>
      <c r="Q55" s="32"/>
      <c r="R55" s="469"/>
      <c r="S55" s="327"/>
      <c r="T55" s="470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</row>
    <row r="56">
      <c r="A56" s="336"/>
      <c r="B56" s="336"/>
      <c r="C56" s="474"/>
      <c r="D56" s="324"/>
      <c r="E56" s="324"/>
      <c r="F56" s="324"/>
      <c r="G56" s="324"/>
      <c r="H56" s="324"/>
      <c r="I56" s="329"/>
      <c r="J56" s="329"/>
      <c r="K56" s="317"/>
      <c r="L56" s="476"/>
      <c r="M56" s="467"/>
      <c r="N56" s="468" t="str">
        <f t="shared" si="3"/>
        <v/>
      </c>
      <c r="O56" s="360"/>
      <c r="P56" s="32"/>
      <c r="Q56" s="32"/>
      <c r="R56" s="469"/>
      <c r="S56" s="327"/>
      <c r="T56" s="470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</row>
    <row r="57">
      <c r="A57" s="336"/>
      <c r="B57" s="336"/>
      <c r="C57" s="474"/>
      <c r="D57" s="324"/>
      <c r="E57" s="324"/>
      <c r="F57" s="324"/>
      <c r="G57" s="324"/>
      <c r="H57" s="324"/>
      <c r="I57" s="329"/>
      <c r="J57" s="329"/>
      <c r="K57" s="317"/>
      <c r="L57" s="476"/>
      <c r="M57" s="467"/>
      <c r="N57" s="468" t="str">
        <f t="shared" si="3"/>
        <v/>
      </c>
      <c r="O57" s="360"/>
      <c r="P57" s="32"/>
      <c r="Q57" s="32"/>
      <c r="R57" s="469"/>
      <c r="S57" s="327"/>
      <c r="T57" s="470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</row>
    <row r="58">
      <c r="A58" s="336"/>
      <c r="B58" s="336"/>
      <c r="C58" s="474"/>
      <c r="D58" s="324"/>
      <c r="E58" s="324"/>
      <c r="F58" s="324"/>
      <c r="G58" s="324"/>
      <c r="H58" s="324"/>
      <c r="I58" s="329"/>
      <c r="J58" s="329"/>
      <c r="K58" s="317"/>
      <c r="L58" s="476"/>
      <c r="M58" s="467"/>
      <c r="N58" s="468" t="str">
        <f t="shared" si="3"/>
        <v/>
      </c>
      <c r="O58" s="360"/>
      <c r="P58" s="32"/>
      <c r="Q58" s="32"/>
      <c r="R58" s="469"/>
      <c r="S58" s="327"/>
      <c r="T58" s="470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</row>
    <row r="59">
      <c r="A59" s="31"/>
      <c r="B59" s="31"/>
      <c r="C59" s="474"/>
      <c r="D59" s="324"/>
      <c r="E59" s="324"/>
      <c r="F59" s="324"/>
      <c r="G59" s="324"/>
      <c r="H59" s="324"/>
      <c r="I59" s="329"/>
      <c r="J59" s="329"/>
      <c r="K59" s="317"/>
      <c r="L59" s="329"/>
      <c r="M59" s="475"/>
      <c r="N59" s="468" t="str">
        <f t="shared" si="3"/>
        <v/>
      </c>
      <c r="O59" s="360"/>
      <c r="P59" s="32"/>
      <c r="Q59" s="32"/>
      <c r="R59" s="469"/>
      <c r="S59" s="327"/>
      <c r="T59" s="470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</row>
    <row r="60">
      <c r="A60" s="31"/>
      <c r="B60" s="31"/>
      <c r="C60" s="474"/>
      <c r="D60" s="324"/>
      <c r="E60" s="324"/>
      <c r="F60" s="324"/>
      <c r="G60" s="324"/>
      <c r="H60" s="324"/>
      <c r="I60" s="329"/>
      <c r="J60" s="329"/>
      <c r="K60" s="317"/>
      <c r="L60" s="329"/>
      <c r="M60" s="475"/>
      <c r="N60" s="468" t="str">
        <f t="shared" si="3"/>
        <v/>
      </c>
      <c r="O60" s="360"/>
      <c r="P60" s="32"/>
      <c r="Q60" s="32"/>
      <c r="R60" s="469"/>
      <c r="S60" s="327"/>
      <c r="T60" s="470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</row>
    <row r="61">
      <c r="A61" s="31"/>
      <c r="B61" s="31"/>
      <c r="C61" s="474"/>
      <c r="D61" s="324"/>
      <c r="E61" s="324"/>
      <c r="F61" s="324"/>
      <c r="G61" s="324"/>
      <c r="H61" s="324"/>
      <c r="I61" s="329"/>
      <c r="J61" s="329"/>
      <c r="K61" s="317"/>
      <c r="L61" s="329"/>
      <c r="M61" s="475"/>
      <c r="N61" s="468" t="str">
        <f t="shared" si="3"/>
        <v/>
      </c>
      <c r="O61" s="360"/>
      <c r="P61" s="32"/>
      <c r="Q61" s="32"/>
      <c r="R61" s="469"/>
      <c r="S61" s="327"/>
      <c r="T61" s="470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>
      <c r="A62" s="31"/>
      <c r="B62" s="31"/>
      <c r="C62" s="474"/>
      <c r="D62" s="324"/>
      <c r="E62" s="324"/>
      <c r="F62" s="324"/>
      <c r="G62" s="324"/>
      <c r="H62" s="324"/>
      <c r="I62" s="329"/>
      <c r="J62" s="329"/>
      <c r="K62" s="317"/>
      <c r="L62" s="329"/>
      <c r="M62" s="475"/>
      <c r="N62" s="468" t="str">
        <f t="shared" si="3"/>
        <v/>
      </c>
      <c r="O62" s="360"/>
      <c r="P62" s="32"/>
      <c r="Q62" s="32"/>
      <c r="R62" s="469"/>
      <c r="S62" s="327"/>
      <c r="T62" s="470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</row>
    <row r="63">
      <c r="A63" s="31"/>
      <c r="B63" s="31"/>
      <c r="C63" s="474"/>
      <c r="D63" s="324"/>
      <c r="E63" s="324"/>
      <c r="F63" s="324"/>
      <c r="G63" s="324"/>
      <c r="H63" s="324"/>
      <c r="I63" s="329"/>
      <c r="J63" s="329"/>
      <c r="K63" s="317"/>
      <c r="L63" s="329"/>
      <c r="M63" s="475"/>
      <c r="N63" s="468" t="str">
        <f t="shared" si="3"/>
        <v/>
      </c>
      <c r="O63" s="360"/>
      <c r="P63" s="32"/>
      <c r="Q63" s="32"/>
      <c r="R63" s="469"/>
      <c r="S63" s="327"/>
      <c r="T63" s="470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</row>
    <row r="64">
      <c r="A64" s="31"/>
      <c r="B64" s="31"/>
      <c r="C64" s="474"/>
      <c r="D64" s="324"/>
      <c r="E64" s="324"/>
      <c r="F64" s="324"/>
      <c r="G64" s="324"/>
      <c r="H64" s="324"/>
      <c r="I64" s="329"/>
      <c r="J64" s="329"/>
      <c r="K64" s="317"/>
      <c r="L64" s="329"/>
      <c r="M64" s="475"/>
      <c r="N64" s="468" t="str">
        <f t="shared" si="3"/>
        <v/>
      </c>
      <c r="O64" s="360"/>
      <c r="P64" s="32"/>
      <c r="Q64" s="32"/>
      <c r="R64" s="469"/>
      <c r="S64" s="327"/>
      <c r="T64" s="470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</row>
    <row r="65">
      <c r="A65" s="31"/>
      <c r="B65" s="31"/>
      <c r="C65" s="465"/>
      <c r="D65" s="373"/>
      <c r="E65" s="373"/>
      <c r="F65" s="373"/>
      <c r="G65" s="373"/>
      <c r="H65" s="373"/>
      <c r="I65" s="329"/>
      <c r="J65" s="329"/>
      <c r="K65" s="317"/>
      <c r="L65" s="329"/>
      <c r="M65" s="475"/>
      <c r="N65" s="468" t="str">
        <f t="shared" si="3"/>
        <v/>
      </c>
      <c r="O65" s="360"/>
      <c r="P65" s="32"/>
      <c r="Q65" s="32"/>
      <c r="R65" s="469"/>
      <c r="S65" s="327"/>
      <c r="T65" s="470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>
      <c r="A66" s="31"/>
      <c r="B66" s="31"/>
      <c r="C66" s="465"/>
      <c r="D66" s="373"/>
      <c r="E66" s="373"/>
      <c r="F66" s="373"/>
      <c r="G66" s="373"/>
      <c r="H66" s="373"/>
      <c r="I66" s="329"/>
      <c r="J66" s="329"/>
      <c r="K66" s="317"/>
      <c r="L66" s="329"/>
      <c r="M66" s="475"/>
      <c r="N66" s="468" t="str">
        <f t="shared" si="3"/>
        <v/>
      </c>
      <c r="O66" s="360"/>
      <c r="P66" s="32"/>
      <c r="Q66" s="32"/>
      <c r="R66" s="469"/>
      <c r="S66" s="327"/>
      <c r="T66" s="470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</row>
    <row r="67">
      <c r="A67" s="31"/>
      <c r="B67" s="31"/>
      <c r="C67" s="465"/>
      <c r="D67" s="373"/>
      <c r="E67" s="373"/>
      <c r="F67" s="373"/>
      <c r="G67" s="373"/>
      <c r="H67" s="373"/>
      <c r="I67" s="476"/>
      <c r="J67" s="476"/>
      <c r="K67" s="350"/>
      <c r="L67" s="329"/>
      <c r="M67" s="475"/>
      <c r="N67" s="468" t="str">
        <f t="shared" si="3"/>
        <v/>
      </c>
      <c r="O67" s="360"/>
      <c r="P67" s="32"/>
      <c r="Q67" s="32"/>
      <c r="R67" s="469"/>
      <c r="S67" s="327"/>
      <c r="T67" s="470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</row>
    <row r="68">
      <c r="A68" s="336"/>
      <c r="B68" s="336"/>
      <c r="C68" s="465"/>
      <c r="D68" s="373"/>
      <c r="E68" s="373"/>
      <c r="F68" s="373"/>
      <c r="G68" s="373"/>
      <c r="H68" s="373"/>
      <c r="I68" s="82"/>
      <c r="J68" s="82"/>
      <c r="K68" s="333"/>
      <c r="L68" s="329"/>
      <c r="M68" s="475"/>
      <c r="N68" s="468" t="str">
        <f t="shared" si="3"/>
        <v/>
      </c>
      <c r="O68" s="360"/>
      <c r="P68" s="32"/>
      <c r="Q68" s="32"/>
      <c r="R68" s="469"/>
      <c r="S68" s="327"/>
      <c r="T68" s="470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</row>
    <row r="69">
      <c r="A69" s="336"/>
      <c r="B69" s="336"/>
      <c r="C69" s="465"/>
      <c r="D69" s="373"/>
      <c r="E69" s="373"/>
      <c r="F69" s="373"/>
      <c r="G69" s="373"/>
      <c r="H69" s="373"/>
      <c r="I69" s="82"/>
      <c r="J69" s="82"/>
      <c r="K69" s="350"/>
      <c r="L69" s="329"/>
      <c r="M69" s="475"/>
      <c r="N69" s="468" t="str">
        <f t="shared" si="3"/>
        <v/>
      </c>
      <c r="O69" s="360"/>
      <c r="P69" s="32"/>
      <c r="Q69" s="32"/>
      <c r="R69" s="469"/>
      <c r="S69" s="327"/>
      <c r="T69" s="470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</row>
    <row r="70">
      <c r="A70" s="336"/>
      <c r="B70" s="336"/>
      <c r="C70" s="465"/>
      <c r="D70" s="373"/>
      <c r="E70" s="373"/>
      <c r="F70" s="373"/>
      <c r="G70" s="373"/>
      <c r="H70" s="373"/>
      <c r="I70" s="82"/>
      <c r="J70" s="82"/>
      <c r="K70" s="317"/>
      <c r="L70" s="329"/>
      <c r="M70" s="475"/>
      <c r="N70" s="468" t="str">
        <f t="shared" si="3"/>
        <v/>
      </c>
      <c r="O70" s="360"/>
      <c r="P70" s="32"/>
      <c r="Q70" s="32"/>
      <c r="R70" s="469"/>
      <c r="S70" s="327"/>
      <c r="T70" s="470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</row>
    <row r="71">
      <c r="A71" s="31"/>
      <c r="B71" s="31"/>
      <c r="C71" s="474"/>
      <c r="D71" s="324"/>
      <c r="E71" s="324"/>
      <c r="F71" s="324"/>
      <c r="G71" s="324"/>
      <c r="H71" s="324"/>
      <c r="I71" s="329"/>
      <c r="J71" s="329"/>
      <c r="K71" s="317"/>
      <c r="L71" s="329"/>
      <c r="M71" s="475"/>
      <c r="N71" s="468" t="str">
        <f t="shared" si="3"/>
        <v/>
      </c>
      <c r="O71" s="360"/>
      <c r="P71" s="32"/>
      <c r="Q71" s="32"/>
      <c r="R71" s="469"/>
      <c r="S71" s="327"/>
      <c r="T71" s="470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>
      <c r="A72" s="31"/>
      <c r="B72" s="31"/>
      <c r="C72" s="474"/>
      <c r="D72" s="324"/>
      <c r="E72" s="324"/>
      <c r="F72" s="324"/>
      <c r="G72" s="324"/>
      <c r="H72" s="324"/>
      <c r="I72" s="329"/>
      <c r="J72" s="329"/>
      <c r="K72" s="317"/>
      <c r="L72" s="329"/>
      <c r="M72" s="475"/>
      <c r="N72" s="468" t="str">
        <f t="shared" si="3"/>
        <v/>
      </c>
      <c r="O72" s="360"/>
      <c r="P72" s="32"/>
      <c r="Q72" s="32"/>
      <c r="R72" s="469"/>
      <c r="S72" s="327"/>
      <c r="T72" s="470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>
      <c r="A73" s="31"/>
      <c r="B73" s="31"/>
      <c r="C73" s="474"/>
      <c r="D73" s="324"/>
      <c r="E73" s="324"/>
      <c r="F73" s="324"/>
      <c r="G73" s="324"/>
      <c r="H73" s="324"/>
      <c r="I73" s="329"/>
      <c r="J73" s="329"/>
      <c r="K73" s="317"/>
      <c r="L73" s="329"/>
      <c r="M73" s="475"/>
      <c r="N73" s="468" t="str">
        <f t="shared" si="3"/>
        <v/>
      </c>
      <c r="O73" s="360"/>
      <c r="P73" s="32"/>
      <c r="Q73" s="32"/>
      <c r="R73" s="469"/>
      <c r="S73" s="327"/>
      <c r="T73" s="470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</row>
    <row r="74">
      <c r="A74" s="31"/>
      <c r="B74" s="31"/>
      <c r="C74" s="474"/>
      <c r="D74" s="324"/>
      <c r="E74" s="324"/>
      <c r="F74" s="324"/>
      <c r="G74" s="324"/>
      <c r="H74" s="324"/>
      <c r="I74" s="329"/>
      <c r="J74" s="329"/>
      <c r="K74" s="317"/>
      <c r="L74" s="329"/>
      <c r="M74" s="475"/>
      <c r="N74" s="468" t="str">
        <f t="shared" si="3"/>
        <v/>
      </c>
      <c r="O74" s="360"/>
      <c r="P74" s="32"/>
      <c r="Q74" s="32"/>
      <c r="R74" s="487"/>
      <c r="S74" s="488"/>
      <c r="T74" s="470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</row>
    <row r="75">
      <c r="A75" s="31"/>
      <c r="B75" s="31"/>
      <c r="C75" s="474"/>
      <c r="D75" s="324"/>
      <c r="E75" s="324"/>
      <c r="F75" s="324"/>
      <c r="G75" s="324"/>
      <c r="H75" s="324"/>
      <c r="I75" s="329"/>
      <c r="J75" s="329"/>
      <c r="K75" s="317"/>
      <c r="L75" s="329"/>
      <c r="M75" s="475"/>
      <c r="N75" s="468" t="str">
        <f t="shared" si="3"/>
        <v/>
      </c>
      <c r="O75" s="360"/>
      <c r="P75" s="32"/>
      <c r="Q75" s="32"/>
      <c r="R75" s="469"/>
      <c r="S75" s="327"/>
      <c r="T75" s="470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</row>
    <row r="76">
      <c r="A76" s="31"/>
      <c r="B76" s="31"/>
      <c r="C76" s="474"/>
      <c r="D76" s="324"/>
      <c r="E76" s="324"/>
      <c r="F76" s="324"/>
      <c r="G76" s="324"/>
      <c r="H76" s="324"/>
      <c r="I76" s="329"/>
      <c r="J76" s="329"/>
      <c r="K76" s="317"/>
      <c r="L76" s="329"/>
      <c r="M76" s="475"/>
      <c r="N76" s="468" t="str">
        <f t="shared" si="3"/>
        <v/>
      </c>
      <c r="O76" s="360"/>
      <c r="P76" s="32"/>
      <c r="Q76" s="32"/>
      <c r="R76" s="469"/>
      <c r="S76" s="327"/>
      <c r="T76" s="470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>
      <c r="A77" s="31"/>
      <c r="B77" s="31"/>
      <c r="C77" s="474"/>
      <c r="D77" s="324"/>
      <c r="E77" s="324"/>
      <c r="F77" s="324"/>
      <c r="G77" s="324"/>
      <c r="H77" s="324"/>
      <c r="I77" s="329"/>
      <c r="J77" s="329"/>
      <c r="K77" s="317"/>
      <c r="L77" s="329"/>
      <c r="M77" s="475"/>
      <c r="N77" s="468" t="str">
        <f t="shared" si="3"/>
        <v/>
      </c>
      <c r="O77" s="360"/>
      <c r="P77" s="32"/>
      <c r="Q77" s="32"/>
      <c r="R77" s="469"/>
      <c r="S77" s="327"/>
      <c r="T77" s="470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78">
      <c r="A78" s="31"/>
      <c r="B78" s="31"/>
      <c r="C78" s="474"/>
      <c r="D78" s="324"/>
      <c r="E78" s="324"/>
      <c r="F78" s="324"/>
      <c r="G78" s="324"/>
      <c r="H78" s="324"/>
      <c r="I78" s="329"/>
      <c r="J78" s="329"/>
      <c r="K78" s="317"/>
      <c r="L78" s="329"/>
      <c r="M78" s="475"/>
      <c r="N78" s="468" t="str">
        <f t="shared" si="3"/>
        <v/>
      </c>
      <c r="O78" s="360"/>
      <c r="P78" s="32"/>
      <c r="Q78" s="32"/>
      <c r="R78" s="469"/>
      <c r="S78" s="327"/>
      <c r="T78" s="470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</row>
    <row r="79">
      <c r="A79" s="31"/>
      <c r="B79" s="31"/>
      <c r="C79" s="474"/>
      <c r="D79" s="324"/>
      <c r="E79" s="324"/>
      <c r="F79" s="324"/>
      <c r="G79" s="324"/>
      <c r="H79" s="324"/>
      <c r="I79" s="329"/>
      <c r="J79" s="329"/>
      <c r="K79" s="317"/>
      <c r="L79" s="329"/>
      <c r="M79" s="475"/>
      <c r="N79" s="468" t="str">
        <f t="shared" si="3"/>
        <v/>
      </c>
      <c r="O79" s="360"/>
      <c r="P79" s="32"/>
      <c r="Q79" s="32"/>
      <c r="R79" s="487"/>
      <c r="S79" s="488"/>
      <c r="T79" s="470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</row>
    <row r="80">
      <c r="A80" s="31"/>
      <c r="B80" s="31"/>
      <c r="C80" s="474"/>
      <c r="D80" s="324"/>
      <c r="E80" s="324"/>
      <c r="F80" s="324"/>
      <c r="G80" s="324"/>
      <c r="H80" s="324"/>
      <c r="I80" s="329"/>
      <c r="J80" s="329"/>
      <c r="K80" s="317"/>
      <c r="L80" s="329"/>
      <c r="M80" s="475"/>
      <c r="N80" s="468" t="str">
        <f t="shared" si="3"/>
        <v/>
      </c>
      <c r="O80" s="360"/>
      <c r="P80" s="32"/>
      <c r="Q80" s="32"/>
      <c r="R80" s="469"/>
      <c r="S80" s="327"/>
      <c r="T80" s="470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</row>
    <row r="81">
      <c r="A81" s="31"/>
      <c r="B81" s="31"/>
      <c r="C81" s="474"/>
      <c r="D81" s="324"/>
      <c r="E81" s="324"/>
      <c r="F81" s="324"/>
      <c r="G81" s="324"/>
      <c r="H81" s="324"/>
      <c r="I81" s="329"/>
      <c r="J81" s="329"/>
      <c r="K81" s="317"/>
      <c r="L81" s="329"/>
      <c r="M81" s="475"/>
      <c r="N81" s="468" t="str">
        <f t="shared" si="3"/>
        <v/>
      </c>
      <c r="O81" s="360"/>
      <c r="P81" s="32"/>
      <c r="Q81" s="32"/>
      <c r="R81" s="469"/>
      <c r="S81" s="327"/>
      <c r="T81" s="470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>
      <c r="A82" s="31"/>
      <c r="B82" s="31"/>
      <c r="C82" s="474"/>
      <c r="D82" s="324"/>
      <c r="E82" s="324"/>
      <c r="F82" s="324"/>
      <c r="G82" s="324"/>
      <c r="H82" s="324"/>
      <c r="I82" s="329"/>
      <c r="J82" s="329"/>
      <c r="K82" s="317"/>
      <c r="L82" s="329"/>
      <c r="M82" s="475"/>
      <c r="N82" s="468" t="str">
        <f t="shared" si="3"/>
        <v/>
      </c>
      <c r="O82" s="360"/>
      <c r="P82" s="32"/>
      <c r="Q82" s="32"/>
      <c r="R82" s="469"/>
      <c r="S82" s="327"/>
      <c r="T82" s="470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>
      <c r="A83" s="31"/>
      <c r="B83" s="31"/>
      <c r="C83" s="474"/>
      <c r="D83" s="324"/>
      <c r="E83" s="324"/>
      <c r="F83" s="324"/>
      <c r="G83" s="324"/>
      <c r="H83" s="324"/>
      <c r="I83" s="329"/>
      <c r="J83" s="329"/>
      <c r="K83" s="317"/>
      <c r="L83" s="329"/>
      <c r="M83" s="475"/>
      <c r="N83" s="468" t="str">
        <f t="shared" si="3"/>
        <v/>
      </c>
      <c r="O83" s="360"/>
      <c r="P83" s="32"/>
      <c r="Q83" s="32"/>
      <c r="R83" s="469"/>
      <c r="S83" s="327"/>
      <c r="T83" s="470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>
      <c r="A84" s="31"/>
      <c r="B84" s="31"/>
      <c r="C84" s="474"/>
      <c r="D84" s="324"/>
      <c r="E84" s="324"/>
      <c r="F84" s="324"/>
      <c r="G84" s="324"/>
      <c r="H84" s="324"/>
      <c r="I84" s="329"/>
      <c r="J84" s="329"/>
      <c r="K84" s="317"/>
      <c r="L84" s="329"/>
      <c r="M84" s="475"/>
      <c r="N84" s="468" t="str">
        <f t="shared" si="3"/>
        <v/>
      </c>
      <c r="O84" s="360"/>
      <c r="P84" s="32"/>
      <c r="Q84" s="32"/>
      <c r="R84" s="469"/>
      <c r="S84" s="327"/>
      <c r="T84" s="470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>
      <c r="A85" s="31"/>
      <c r="B85" s="31"/>
      <c r="C85" s="474"/>
      <c r="D85" s="324"/>
      <c r="E85" s="324"/>
      <c r="F85" s="324"/>
      <c r="G85" s="324"/>
      <c r="H85" s="324"/>
      <c r="I85" s="329"/>
      <c r="J85" s="329"/>
      <c r="K85" s="317"/>
      <c r="L85" s="329"/>
      <c r="M85" s="475"/>
      <c r="N85" s="468" t="str">
        <f t="shared" si="3"/>
        <v/>
      </c>
      <c r="O85" s="360"/>
      <c r="P85" s="32"/>
      <c r="Q85" s="32"/>
      <c r="R85" s="469"/>
      <c r="S85" s="327"/>
      <c r="T85" s="470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>
      <c r="A86" s="31"/>
      <c r="B86" s="31"/>
      <c r="C86" s="474"/>
      <c r="D86" s="324"/>
      <c r="E86" s="324"/>
      <c r="F86" s="324"/>
      <c r="G86" s="324"/>
      <c r="H86" s="324"/>
      <c r="I86" s="329"/>
      <c r="J86" s="329"/>
      <c r="K86" s="317"/>
      <c r="L86" s="329"/>
      <c r="M86" s="475"/>
      <c r="N86" s="468" t="str">
        <f t="shared" si="3"/>
        <v/>
      </c>
      <c r="O86" s="360"/>
      <c r="P86" s="32"/>
      <c r="Q86" s="32"/>
      <c r="R86" s="469"/>
      <c r="S86" s="327"/>
      <c r="T86" s="470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>
      <c r="A87" s="31"/>
      <c r="B87" s="31"/>
      <c r="C87" s="474"/>
      <c r="D87" s="324"/>
      <c r="E87" s="324"/>
      <c r="F87" s="324"/>
      <c r="G87" s="324"/>
      <c r="H87" s="324"/>
      <c r="I87" s="329"/>
      <c r="J87" s="329"/>
      <c r="K87" s="317"/>
      <c r="L87" s="329"/>
      <c r="M87" s="475"/>
      <c r="N87" s="468" t="str">
        <f t="shared" si="3"/>
        <v/>
      </c>
      <c r="O87" s="360"/>
      <c r="P87" s="32"/>
      <c r="Q87" s="32"/>
      <c r="R87" s="469"/>
      <c r="S87" s="327"/>
      <c r="T87" s="470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>
      <c r="A88" s="31"/>
      <c r="B88" s="31"/>
      <c r="C88" s="474"/>
      <c r="D88" s="324"/>
      <c r="E88" s="324"/>
      <c r="F88" s="324"/>
      <c r="G88" s="324"/>
      <c r="H88" s="324"/>
      <c r="I88" s="329"/>
      <c r="J88" s="329"/>
      <c r="K88" s="317"/>
      <c r="L88" s="329"/>
      <c r="M88" s="475"/>
      <c r="N88" s="468" t="str">
        <f t="shared" si="3"/>
        <v/>
      </c>
      <c r="O88" s="360"/>
      <c r="P88" s="32"/>
      <c r="Q88" s="32"/>
      <c r="R88" s="469"/>
      <c r="S88" s="331"/>
      <c r="T88" s="470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>
      <c r="A89" s="31"/>
      <c r="B89" s="31"/>
      <c r="C89" s="474"/>
      <c r="D89" s="324"/>
      <c r="E89" s="324"/>
      <c r="F89" s="324"/>
      <c r="G89" s="324"/>
      <c r="H89" s="324"/>
      <c r="I89" s="329"/>
      <c r="J89" s="329"/>
      <c r="K89" s="317"/>
      <c r="L89" s="329"/>
      <c r="M89" s="475"/>
      <c r="N89" s="468" t="str">
        <f t="shared" si="3"/>
        <v/>
      </c>
      <c r="O89" s="360"/>
      <c r="P89" s="32"/>
      <c r="Q89" s="32"/>
      <c r="R89" s="469"/>
      <c r="S89" s="363"/>
      <c r="T89" s="470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>
      <c r="A90" s="31"/>
      <c r="B90" s="31"/>
      <c r="C90" s="474"/>
      <c r="D90" s="324"/>
      <c r="E90" s="324"/>
      <c r="F90" s="324"/>
      <c r="G90" s="324"/>
      <c r="H90" s="324"/>
      <c r="I90" s="329"/>
      <c r="J90" s="329"/>
      <c r="K90" s="317"/>
      <c r="L90" s="329"/>
      <c r="M90" s="475"/>
      <c r="N90" s="468" t="str">
        <f t="shared" si="3"/>
        <v/>
      </c>
      <c r="O90" s="360"/>
      <c r="P90" s="32"/>
      <c r="Q90" s="32"/>
      <c r="R90" s="469"/>
      <c r="S90" s="363"/>
      <c r="T90" s="470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>
      <c r="A91" s="31"/>
      <c r="B91" s="31"/>
      <c r="C91" s="474"/>
      <c r="D91" s="324"/>
      <c r="E91" s="324"/>
      <c r="F91" s="324"/>
      <c r="G91" s="324"/>
      <c r="H91" s="324"/>
      <c r="I91" s="329"/>
      <c r="J91" s="329"/>
      <c r="K91" s="317"/>
      <c r="L91" s="329"/>
      <c r="M91" s="475"/>
      <c r="N91" s="468" t="str">
        <f t="shared" si="3"/>
        <v/>
      </c>
      <c r="O91" s="360"/>
      <c r="P91" s="32"/>
      <c r="Q91" s="32"/>
      <c r="R91" s="331"/>
      <c r="S91" s="331"/>
      <c r="T91" s="470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>
      <c r="A92" s="31"/>
      <c r="B92" s="31"/>
      <c r="C92" s="474"/>
      <c r="D92" s="324"/>
      <c r="E92" s="324"/>
      <c r="F92" s="324"/>
      <c r="G92" s="324"/>
      <c r="H92" s="324"/>
      <c r="I92" s="329"/>
      <c r="J92" s="329"/>
      <c r="K92" s="317"/>
      <c r="L92" s="329"/>
      <c r="M92" s="475"/>
      <c r="N92" s="468" t="str">
        <f t="shared" si="3"/>
        <v/>
      </c>
      <c r="O92" s="360"/>
      <c r="P92" s="32"/>
      <c r="Q92" s="32"/>
      <c r="R92" s="331"/>
      <c r="S92" s="327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>
      <c r="A93" s="31"/>
      <c r="B93" s="31"/>
      <c r="C93" s="474"/>
      <c r="D93" s="324"/>
      <c r="E93" s="324"/>
      <c r="F93" s="324"/>
      <c r="G93" s="324"/>
      <c r="H93" s="324"/>
      <c r="I93" s="329"/>
      <c r="J93" s="329"/>
      <c r="K93" s="317"/>
      <c r="L93" s="329"/>
      <c r="M93" s="475"/>
      <c r="N93" s="468" t="str">
        <f t="shared" si="3"/>
        <v/>
      </c>
      <c r="O93" s="360"/>
      <c r="P93" s="32"/>
      <c r="Q93" s="32"/>
      <c r="R93" s="331"/>
      <c r="S93" s="327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>
      <c r="A94" s="31"/>
      <c r="B94" s="31"/>
      <c r="C94" s="474"/>
      <c r="D94" s="324"/>
      <c r="E94" s="324"/>
      <c r="F94" s="324"/>
      <c r="G94" s="324"/>
      <c r="H94" s="324"/>
      <c r="I94" s="329"/>
      <c r="J94" s="329"/>
      <c r="K94" s="317"/>
      <c r="L94" s="329"/>
      <c r="M94" s="475"/>
      <c r="N94" s="468"/>
      <c r="O94" s="360"/>
      <c r="P94" s="32"/>
      <c r="Q94" s="32"/>
      <c r="R94" s="331"/>
      <c r="S94" s="327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>
      <c r="A95" s="31"/>
      <c r="B95" s="31"/>
      <c r="C95" s="474"/>
      <c r="D95" s="324"/>
      <c r="E95" s="324"/>
      <c r="F95" s="324"/>
      <c r="G95" s="324"/>
      <c r="H95" s="324"/>
      <c r="I95" s="329"/>
      <c r="J95" s="329"/>
      <c r="K95" s="317"/>
      <c r="L95" s="329"/>
      <c r="M95" s="475"/>
      <c r="N95" s="468"/>
      <c r="O95" s="360"/>
      <c r="P95" s="32"/>
      <c r="Q95" s="32"/>
      <c r="R95" s="331"/>
      <c r="S95" s="327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>
      <c r="A96" s="31"/>
      <c r="B96" s="31"/>
      <c r="C96" s="474"/>
      <c r="D96" s="324"/>
      <c r="E96" s="324"/>
      <c r="F96" s="324"/>
      <c r="G96" s="324"/>
      <c r="H96" s="324"/>
      <c r="I96" s="329"/>
      <c r="J96" s="329"/>
      <c r="K96" s="317"/>
      <c r="L96" s="329"/>
      <c r="M96" s="475"/>
      <c r="N96" s="494"/>
      <c r="O96" s="360"/>
      <c r="P96" s="32"/>
      <c r="Q96" s="32"/>
      <c r="R96" s="331"/>
      <c r="S96" s="327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</row>
    <row r="97">
      <c r="A97" s="31"/>
      <c r="B97" s="31"/>
      <c r="C97" s="474"/>
      <c r="D97" s="324"/>
      <c r="E97" s="324"/>
      <c r="F97" s="324"/>
      <c r="G97" s="324"/>
      <c r="H97" s="324"/>
      <c r="I97" s="329"/>
      <c r="J97" s="329"/>
      <c r="K97" s="317"/>
      <c r="L97" s="329"/>
      <c r="M97" s="475"/>
      <c r="N97" s="494"/>
      <c r="O97" s="360"/>
      <c r="P97" s="32"/>
      <c r="Q97" s="32"/>
      <c r="R97" s="331"/>
      <c r="S97" s="327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>
      <c r="A98" s="31"/>
      <c r="B98" s="31"/>
      <c r="C98" s="474"/>
      <c r="D98" s="324"/>
      <c r="E98" s="324"/>
      <c r="F98" s="324"/>
      <c r="G98" s="324"/>
      <c r="H98" s="324"/>
      <c r="I98" s="329"/>
      <c r="J98" s="329"/>
      <c r="K98" s="317"/>
      <c r="L98" s="329"/>
      <c r="M98" s="475"/>
      <c r="N98" s="494"/>
      <c r="O98" s="360"/>
      <c r="P98" s="32"/>
      <c r="Q98" s="32"/>
      <c r="R98" s="331"/>
      <c r="S98" s="327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99">
      <c r="A99" s="31"/>
      <c r="B99" s="31"/>
      <c r="C99" s="474"/>
      <c r="D99" s="324"/>
      <c r="E99" s="324"/>
      <c r="F99" s="324"/>
      <c r="G99" s="324"/>
      <c r="H99" s="324"/>
      <c r="I99" s="329"/>
      <c r="J99" s="329"/>
      <c r="K99" s="317"/>
      <c r="L99" s="329"/>
      <c r="M99" s="475"/>
      <c r="N99" s="494"/>
      <c r="O99" s="360"/>
      <c r="P99" s="32"/>
      <c r="Q99" s="32"/>
      <c r="R99" s="331"/>
      <c r="S99" s="327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</row>
    <row r="100">
      <c r="A100" s="31"/>
      <c r="B100" s="31"/>
      <c r="C100" s="474"/>
      <c r="D100" s="324"/>
      <c r="E100" s="324"/>
      <c r="F100" s="324"/>
      <c r="G100" s="324"/>
      <c r="H100" s="324"/>
      <c r="I100" s="329"/>
      <c r="J100" s="329"/>
      <c r="K100" s="317"/>
      <c r="L100" s="329"/>
      <c r="M100" s="475"/>
      <c r="N100" s="494"/>
      <c r="O100" s="360"/>
      <c r="P100" s="32"/>
      <c r="Q100" s="32"/>
      <c r="R100" s="331"/>
      <c r="S100" s="327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</row>
    <row r="101">
      <c r="A101" s="31"/>
      <c r="B101" s="31"/>
      <c r="C101" s="474"/>
      <c r="D101" s="324"/>
      <c r="E101" s="324"/>
      <c r="F101" s="324"/>
      <c r="G101" s="324"/>
      <c r="H101" s="324"/>
      <c r="I101" s="329"/>
      <c r="J101" s="329"/>
      <c r="K101" s="317"/>
      <c r="L101" s="329"/>
      <c r="M101" s="475"/>
      <c r="N101" s="494"/>
      <c r="O101" s="360"/>
      <c r="P101" s="32"/>
      <c r="Q101" s="32"/>
      <c r="R101" s="331"/>
      <c r="S101" s="327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</row>
    <row r="102">
      <c r="A102" s="31"/>
      <c r="B102" s="31"/>
      <c r="C102" s="474"/>
      <c r="D102" s="324"/>
      <c r="E102" s="324"/>
      <c r="F102" s="324"/>
      <c r="G102" s="324"/>
      <c r="H102" s="324"/>
      <c r="I102" s="329"/>
      <c r="J102" s="329"/>
      <c r="K102" s="317"/>
      <c r="L102" s="329"/>
      <c r="M102" s="475"/>
      <c r="N102" s="494"/>
      <c r="O102" s="360"/>
      <c r="P102" s="32"/>
      <c r="Q102" s="32"/>
      <c r="R102" s="331"/>
      <c r="S102" s="327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>
      <c r="A103" s="31"/>
      <c r="B103" s="31"/>
      <c r="C103" s="474"/>
      <c r="D103" s="324"/>
      <c r="E103" s="324"/>
      <c r="F103" s="324"/>
      <c r="G103" s="324"/>
      <c r="H103" s="324"/>
      <c r="I103" s="329"/>
      <c r="J103" s="329"/>
      <c r="K103" s="317"/>
      <c r="L103" s="329"/>
      <c r="M103" s="475"/>
      <c r="N103" s="494"/>
      <c r="O103" s="360"/>
      <c r="P103" s="32"/>
      <c r="Q103" s="32"/>
      <c r="R103" s="331"/>
      <c r="S103" s="327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>
      <c r="A104" s="31"/>
      <c r="B104" s="31"/>
      <c r="C104" s="474"/>
      <c r="D104" s="324"/>
      <c r="E104" s="324"/>
      <c r="F104" s="324"/>
      <c r="G104" s="324"/>
      <c r="H104" s="324"/>
      <c r="I104" s="329"/>
      <c r="J104" s="329"/>
      <c r="K104" s="317"/>
      <c r="L104" s="329"/>
      <c r="M104" s="475"/>
      <c r="N104" s="494"/>
      <c r="O104" s="360"/>
      <c r="P104" s="32"/>
      <c r="Q104" s="32"/>
      <c r="R104" s="331"/>
      <c r="S104" s="327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>
      <c r="A105" s="31"/>
      <c r="B105" s="31"/>
      <c r="C105" s="474"/>
      <c r="D105" s="324"/>
      <c r="E105" s="324"/>
      <c r="F105" s="324"/>
      <c r="G105" s="324"/>
      <c r="H105" s="324"/>
      <c r="I105" s="329"/>
      <c r="J105" s="329"/>
      <c r="K105" s="317"/>
      <c r="L105" s="329"/>
      <c r="M105" s="475"/>
      <c r="N105" s="494"/>
      <c r="O105" s="360"/>
      <c r="P105" s="32"/>
      <c r="Q105" s="32"/>
      <c r="R105" s="331"/>
      <c r="S105" s="327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>
      <c r="A106" s="31"/>
      <c r="B106" s="31"/>
      <c r="C106" s="474"/>
      <c r="D106" s="324"/>
      <c r="E106" s="324"/>
      <c r="F106" s="324"/>
      <c r="G106" s="324"/>
      <c r="H106" s="324"/>
      <c r="I106" s="329"/>
      <c r="J106" s="329"/>
      <c r="K106" s="317"/>
      <c r="L106" s="329"/>
      <c r="M106" s="475"/>
      <c r="N106" s="494"/>
      <c r="O106" s="360"/>
      <c r="P106" s="32"/>
      <c r="Q106" s="32"/>
      <c r="R106" s="331"/>
      <c r="S106" s="327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>
      <c r="A107" s="31"/>
      <c r="B107" s="31"/>
      <c r="C107" s="474"/>
      <c r="D107" s="324"/>
      <c r="E107" s="324"/>
      <c r="F107" s="324"/>
      <c r="G107" s="324"/>
      <c r="H107" s="324"/>
      <c r="I107" s="329"/>
      <c r="J107" s="329"/>
      <c r="K107" s="317"/>
      <c r="L107" s="329"/>
      <c r="M107" s="475"/>
      <c r="N107" s="494"/>
      <c r="O107" s="360"/>
      <c r="P107" s="32"/>
      <c r="Q107" s="32"/>
      <c r="R107" s="331"/>
      <c r="S107" s="327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>
      <c r="A108" s="31"/>
      <c r="B108" s="31"/>
      <c r="C108" s="474"/>
      <c r="D108" s="324"/>
      <c r="E108" s="324"/>
      <c r="F108" s="324"/>
      <c r="G108" s="324"/>
      <c r="H108" s="324"/>
      <c r="I108" s="329"/>
      <c r="J108" s="329"/>
      <c r="K108" s="317"/>
      <c r="L108" s="329"/>
      <c r="M108" s="475"/>
      <c r="N108" s="494"/>
      <c r="O108" s="360"/>
      <c r="P108" s="32"/>
      <c r="Q108" s="32"/>
      <c r="R108" s="331"/>
      <c r="S108" s="327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>
      <c r="A109" s="31"/>
      <c r="B109" s="31"/>
      <c r="C109" s="474"/>
      <c r="D109" s="324"/>
      <c r="E109" s="324"/>
      <c r="F109" s="324"/>
      <c r="G109" s="324"/>
      <c r="H109" s="324"/>
      <c r="I109" s="329"/>
      <c r="J109" s="329"/>
      <c r="K109" s="317"/>
      <c r="L109" s="329"/>
      <c r="M109" s="475"/>
      <c r="N109" s="494"/>
      <c r="O109" s="360"/>
      <c r="P109" s="32"/>
      <c r="Q109" s="32"/>
      <c r="R109" s="331"/>
      <c r="S109" s="327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>
      <c r="A110" s="31"/>
      <c r="B110" s="31"/>
      <c r="C110" s="474"/>
      <c r="D110" s="324"/>
      <c r="E110" s="324"/>
      <c r="F110" s="324"/>
      <c r="G110" s="324"/>
      <c r="H110" s="324"/>
      <c r="I110" s="329"/>
      <c r="J110" s="329"/>
      <c r="K110" s="317"/>
      <c r="L110" s="329"/>
      <c r="M110" s="475"/>
      <c r="N110" s="494"/>
      <c r="O110" s="360"/>
      <c r="P110" s="32"/>
      <c r="Q110" s="32"/>
      <c r="R110" s="331"/>
      <c r="S110" s="327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>
      <c r="A111" s="31"/>
      <c r="B111" s="31"/>
      <c r="C111" s="474"/>
      <c r="D111" s="324"/>
      <c r="E111" s="324"/>
      <c r="F111" s="324"/>
      <c r="G111" s="324"/>
      <c r="H111" s="324"/>
      <c r="I111" s="329"/>
      <c r="J111" s="329"/>
      <c r="K111" s="317"/>
      <c r="L111" s="329"/>
      <c r="M111" s="475"/>
      <c r="N111" s="494"/>
      <c r="O111" s="360"/>
      <c r="P111" s="32"/>
      <c r="Q111" s="32"/>
      <c r="R111" s="331"/>
      <c r="S111" s="327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>
      <c r="A112" s="31"/>
      <c r="B112" s="31"/>
      <c r="C112" s="474"/>
      <c r="D112" s="324"/>
      <c r="E112" s="324"/>
      <c r="F112" s="324"/>
      <c r="G112" s="324"/>
      <c r="H112" s="324"/>
      <c r="I112" s="329"/>
      <c r="J112" s="329"/>
      <c r="K112" s="317"/>
      <c r="L112" s="329"/>
      <c r="M112" s="475"/>
      <c r="N112" s="494"/>
      <c r="O112" s="360"/>
      <c r="P112" s="32"/>
      <c r="Q112" s="32"/>
      <c r="R112" s="331"/>
      <c r="S112" s="327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>
      <c r="A113" s="31"/>
      <c r="B113" s="31"/>
      <c r="C113" s="474"/>
      <c r="D113" s="324"/>
      <c r="E113" s="324"/>
      <c r="F113" s="324"/>
      <c r="G113" s="324"/>
      <c r="H113" s="324"/>
      <c r="I113" s="329"/>
      <c r="J113" s="329"/>
      <c r="K113" s="317"/>
      <c r="L113" s="329"/>
      <c r="M113" s="329"/>
      <c r="N113" s="329"/>
      <c r="O113" s="360"/>
      <c r="P113" s="32"/>
      <c r="Q113" s="32"/>
      <c r="R113" s="331"/>
      <c r="S113" s="3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>
      <c r="A114" s="31"/>
      <c r="B114" s="31"/>
      <c r="C114" s="474"/>
      <c r="D114" s="324"/>
      <c r="E114" s="324"/>
      <c r="F114" s="324"/>
      <c r="G114" s="324"/>
      <c r="H114" s="324"/>
      <c r="I114" s="329"/>
      <c r="J114" s="329"/>
      <c r="K114" s="317"/>
      <c r="L114" s="329"/>
      <c r="M114" s="329"/>
      <c r="N114" s="329"/>
      <c r="O114" s="360"/>
      <c r="P114" s="32"/>
      <c r="Q114" s="32"/>
      <c r="R114" s="331"/>
      <c r="S114" s="327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>
      <c r="A115" s="31"/>
      <c r="B115" s="31"/>
      <c r="C115" s="474"/>
      <c r="D115" s="324"/>
      <c r="E115" s="324"/>
      <c r="F115" s="324"/>
      <c r="G115" s="324"/>
      <c r="H115" s="324"/>
      <c r="I115" s="329"/>
      <c r="J115" s="329"/>
      <c r="K115" s="317"/>
      <c r="L115" s="329"/>
      <c r="M115" s="329"/>
      <c r="N115" s="329"/>
      <c r="O115" s="360"/>
      <c r="P115" s="32"/>
      <c r="Q115" s="32"/>
      <c r="R115" s="331"/>
      <c r="S115" s="327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>
      <c r="A116" s="31"/>
      <c r="B116" s="31"/>
      <c r="C116" s="474"/>
      <c r="D116" s="324"/>
      <c r="E116" s="324"/>
      <c r="F116" s="324"/>
      <c r="G116" s="324"/>
      <c r="H116" s="324"/>
      <c r="I116" s="329"/>
      <c r="J116" s="329"/>
      <c r="K116" s="317"/>
      <c r="L116" s="329"/>
      <c r="M116" s="329"/>
      <c r="N116" s="329"/>
      <c r="O116" s="360"/>
      <c r="P116" s="32"/>
      <c r="Q116" s="32"/>
      <c r="R116" s="331"/>
      <c r="S116" s="327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>
      <c r="A117" s="31"/>
      <c r="B117" s="31"/>
      <c r="C117" s="474"/>
      <c r="D117" s="324"/>
      <c r="E117" s="324"/>
      <c r="F117" s="324"/>
      <c r="G117" s="324"/>
      <c r="H117" s="324"/>
      <c r="I117" s="329"/>
      <c r="J117" s="329"/>
      <c r="K117" s="317"/>
      <c r="L117" s="329"/>
      <c r="M117" s="329"/>
      <c r="N117" s="329"/>
      <c r="O117" s="360"/>
      <c r="P117" s="32"/>
      <c r="Q117" s="32"/>
      <c r="R117" s="331"/>
      <c r="S117" s="327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>
      <c r="A118" s="31"/>
      <c r="B118" s="31"/>
      <c r="C118" s="474"/>
      <c r="D118" s="324"/>
      <c r="E118" s="324"/>
      <c r="F118" s="324"/>
      <c r="G118" s="324"/>
      <c r="H118" s="324"/>
      <c r="I118" s="329"/>
      <c r="J118" s="329"/>
      <c r="K118" s="317"/>
      <c r="L118" s="329"/>
      <c r="M118" s="329"/>
      <c r="N118" s="329"/>
      <c r="O118" s="360"/>
      <c r="P118" s="32"/>
      <c r="Q118" s="32"/>
      <c r="R118" s="331"/>
      <c r="S118" s="327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>
      <c r="A119" s="31"/>
      <c r="B119" s="31"/>
      <c r="C119" s="474"/>
      <c r="D119" s="324"/>
      <c r="E119" s="324"/>
      <c r="F119" s="324"/>
      <c r="G119" s="324"/>
      <c r="H119" s="324"/>
      <c r="I119" s="329"/>
      <c r="J119" s="329"/>
      <c r="K119" s="317"/>
      <c r="L119" s="329"/>
      <c r="M119" s="329"/>
      <c r="N119" s="329"/>
      <c r="O119" s="360"/>
      <c r="P119" s="32"/>
      <c r="Q119" s="32"/>
      <c r="R119" s="331"/>
      <c r="S119" s="327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>
      <c r="A120" s="31"/>
      <c r="B120" s="31"/>
      <c r="C120" s="474"/>
      <c r="D120" s="324"/>
      <c r="E120" s="324"/>
      <c r="F120" s="324"/>
      <c r="G120" s="324"/>
      <c r="H120" s="324"/>
      <c r="I120" s="329"/>
      <c r="J120" s="329"/>
      <c r="K120" s="317"/>
      <c r="L120" s="329"/>
      <c r="M120" s="329"/>
      <c r="N120" s="329"/>
      <c r="O120" s="360"/>
      <c r="P120" s="32"/>
      <c r="Q120" s="32"/>
      <c r="R120" s="331"/>
      <c r="S120" s="327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>
      <c r="A121" s="31"/>
      <c r="B121" s="31"/>
      <c r="C121" s="474"/>
      <c r="D121" s="324"/>
      <c r="E121" s="324"/>
      <c r="F121" s="324"/>
      <c r="G121" s="324"/>
      <c r="H121" s="324"/>
      <c r="I121" s="329"/>
      <c r="J121" s="329"/>
      <c r="K121" s="317"/>
      <c r="L121" s="329"/>
      <c r="M121" s="329"/>
      <c r="N121" s="329"/>
      <c r="O121" s="360"/>
      <c r="P121" s="32"/>
      <c r="Q121" s="32"/>
      <c r="R121" s="331"/>
      <c r="S121" s="327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>
      <c r="A122" s="31"/>
      <c r="B122" s="31"/>
      <c r="C122" s="474"/>
      <c r="D122" s="324"/>
      <c r="E122" s="324"/>
      <c r="F122" s="324"/>
      <c r="G122" s="324"/>
      <c r="H122" s="324"/>
      <c r="I122" s="329"/>
      <c r="J122" s="329"/>
      <c r="K122" s="317"/>
      <c r="L122" s="329"/>
      <c r="M122" s="329"/>
      <c r="N122" s="329"/>
      <c r="O122" s="360"/>
      <c r="P122" s="32"/>
      <c r="Q122" s="32"/>
      <c r="R122" s="331"/>
      <c r="S122" s="327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</row>
    <row r="123">
      <c r="A123" s="31"/>
      <c r="B123" s="31"/>
      <c r="C123" s="474"/>
      <c r="D123" s="324"/>
      <c r="E123" s="324"/>
      <c r="F123" s="324"/>
      <c r="G123" s="324"/>
      <c r="H123" s="324"/>
      <c r="I123" s="329"/>
      <c r="J123" s="329"/>
      <c r="K123" s="317"/>
      <c r="L123" s="329"/>
      <c r="M123" s="329"/>
      <c r="N123" s="329"/>
      <c r="O123" s="360"/>
      <c r="P123" s="32"/>
      <c r="Q123" s="32"/>
      <c r="R123" s="331"/>
      <c r="S123" s="327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</row>
    <row r="124">
      <c r="A124" s="31"/>
      <c r="B124" s="31"/>
      <c r="C124" s="474"/>
      <c r="D124" s="324"/>
      <c r="E124" s="324"/>
      <c r="F124" s="324"/>
      <c r="G124" s="324"/>
      <c r="H124" s="324"/>
      <c r="I124" s="329"/>
      <c r="J124" s="329"/>
      <c r="K124" s="317"/>
      <c r="L124" s="329"/>
      <c r="M124" s="329"/>
      <c r="N124" s="329"/>
      <c r="O124" s="360"/>
      <c r="P124" s="32"/>
      <c r="Q124" s="32"/>
      <c r="R124" s="331"/>
      <c r="S124" s="327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</row>
    <row r="125">
      <c r="A125" s="31"/>
      <c r="B125" s="31"/>
      <c r="C125" s="474"/>
      <c r="D125" s="324"/>
      <c r="E125" s="324"/>
      <c r="F125" s="324"/>
      <c r="G125" s="324"/>
      <c r="H125" s="324"/>
      <c r="I125" s="329"/>
      <c r="J125" s="329"/>
      <c r="K125" s="317"/>
      <c r="L125" s="329"/>
      <c r="M125" s="329"/>
      <c r="N125" s="329"/>
      <c r="O125" s="360"/>
      <c r="P125" s="32"/>
      <c r="Q125" s="32"/>
      <c r="R125" s="331"/>
      <c r="S125" s="327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</row>
    <row r="126">
      <c r="A126" s="31"/>
      <c r="B126" s="31"/>
      <c r="C126" s="474"/>
      <c r="D126" s="324"/>
      <c r="E126" s="324"/>
      <c r="F126" s="324"/>
      <c r="G126" s="324"/>
      <c r="H126" s="324"/>
      <c r="I126" s="329"/>
      <c r="J126" s="329"/>
      <c r="K126" s="317"/>
      <c r="L126" s="329"/>
      <c r="M126" s="329"/>
      <c r="N126" s="329"/>
      <c r="O126" s="360"/>
      <c r="P126" s="32"/>
      <c r="Q126" s="32"/>
      <c r="R126" s="331"/>
      <c r="S126" s="327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</row>
    <row r="127">
      <c r="A127" s="31"/>
      <c r="B127" s="31"/>
      <c r="C127" s="474"/>
      <c r="D127" s="324"/>
      <c r="E127" s="324"/>
      <c r="F127" s="324"/>
      <c r="G127" s="324"/>
      <c r="H127" s="324"/>
      <c r="I127" s="329"/>
      <c r="J127" s="329"/>
      <c r="K127" s="317"/>
      <c r="L127" s="329"/>
      <c r="M127" s="329"/>
      <c r="N127" s="329"/>
      <c r="O127" s="360"/>
      <c r="P127" s="32"/>
      <c r="Q127" s="32"/>
      <c r="R127" s="331"/>
      <c r="S127" s="327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  <row r="128">
      <c r="A128" s="31"/>
      <c r="B128" s="31"/>
      <c r="C128" s="474"/>
      <c r="D128" s="324"/>
      <c r="E128" s="324"/>
      <c r="F128" s="324"/>
      <c r="G128" s="324"/>
      <c r="H128" s="324"/>
      <c r="I128" s="329"/>
      <c r="J128" s="329"/>
      <c r="K128" s="317"/>
      <c r="L128" s="329"/>
      <c r="M128" s="329"/>
      <c r="N128" s="329"/>
      <c r="O128" s="360"/>
      <c r="P128" s="32"/>
      <c r="Q128" s="32"/>
      <c r="R128" s="331"/>
      <c r="S128" s="327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</row>
    <row r="129">
      <c r="A129" s="31"/>
      <c r="B129" s="31"/>
      <c r="C129" s="474"/>
      <c r="D129" s="324"/>
      <c r="E129" s="324"/>
      <c r="F129" s="324"/>
      <c r="G129" s="324"/>
      <c r="H129" s="324"/>
      <c r="I129" s="329"/>
      <c r="J129" s="329"/>
      <c r="K129" s="317"/>
      <c r="L129" s="329"/>
      <c r="M129" s="329"/>
      <c r="N129" s="329"/>
      <c r="O129" s="360"/>
      <c r="P129" s="32"/>
      <c r="Q129" s="32"/>
      <c r="R129" s="331"/>
      <c r="S129" s="327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</row>
    <row r="130">
      <c r="A130" s="31"/>
      <c r="B130" s="31"/>
      <c r="C130" s="474"/>
      <c r="D130" s="324"/>
      <c r="E130" s="324"/>
      <c r="F130" s="324"/>
      <c r="G130" s="324"/>
      <c r="H130" s="324"/>
      <c r="I130" s="329"/>
      <c r="J130" s="329"/>
      <c r="K130" s="317"/>
      <c r="L130" s="329"/>
      <c r="M130" s="329"/>
      <c r="N130" s="329"/>
      <c r="O130" s="360"/>
      <c r="P130" s="32"/>
      <c r="Q130" s="32"/>
      <c r="R130" s="331"/>
      <c r="S130" s="327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</row>
    <row r="131">
      <c r="A131" s="31"/>
      <c r="B131" s="31"/>
      <c r="C131" s="474"/>
      <c r="D131" s="324"/>
      <c r="E131" s="324"/>
      <c r="F131" s="324"/>
      <c r="G131" s="324"/>
      <c r="H131" s="324"/>
      <c r="I131" s="329"/>
      <c r="J131" s="329"/>
      <c r="K131" s="317"/>
      <c r="L131" s="329"/>
      <c r="M131" s="329"/>
      <c r="N131" s="329"/>
      <c r="O131" s="360"/>
      <c r="P131" s="32"/>
      <c r="Q131" s="32"/>
      <c r="R131" s="331"/>
      <c r="S131" s="327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</row>
    <row r="132">
      <c r="A132" s="31"/>
      <c r="B132" s="31"/>
      <c r="C132" s="474"/>
      <c r="D132" s="324"/>
      <c r="E132" s="324"/>
      <c r="F132" s="324"/>
      <c r="G132" s="324"/>
      <c r="H132" s="324"/>
      <c r="I132" s="329"/>
      <c r="J132" s="329"/>
      <c r="K132" s="317"/>
      <c r="L132" s="329"/>
      <c r="M132" s="329"/>
      <c r="N132" s="329"/>
      <c r="O132" s="360"/>
      <c r="P132" s="32"/>
      <c r="Q132" s="32"/>
      <c r="R132" s="331"/>
      <c r="S132" s="327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</row>
    <row r="133">
      <c r="A133" s="31"/>
      <c r="B133" s="31"/>
      <c r="C133" s="474"/>
      <c r="D133" s="324"/>
      <c r="E133" s="324"/>
      <c r="F133" s="324"/>
      <c r="G133" s="324"/>
      <c r="H133" s="324"/>
      <c r="I133" s="329"/>
      <c r="J133" s="329"/>
      <c r="K133" s="317"/>
      <c r="L133" s="329"/>
      <c r="M133" s="329"/>
      <c r="N133" s="329"/>
      <c r="O133" s="360"/>
      <c r="P133" s="32"/>
      <c r="Q133" s="32"/>
      <c r="R133" s="331"/>
      <c r="S133" s="327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</row>
    <row r="134">
      <c r="A134" s="31"/>
      <c r="B134" s="31"/>
      <c r="C134" s="474"/>
      <c r="D134" s="324"/>
      <c r="E134" s="324"/>
      <c r="F134" s="324"/>
      <c r="G134" s="324"/>
      <c r="H134" s="324"/>
      <c r="I134" s="329"/>
      <c r="J134" s="329"/>
      <c r="K134" s="317"/>
      <c r="L134" s="329"/>
      <c r="M134" s="329"/>
      <c r="N134" s="329"/>
      <c r="O134" s="360"/>
      <c r="P134" s="32"/>
      <c r="Q134" s="32"/>
      <c r="R134" s="331"/>
      <c r="S134" s="327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</row>
    <row r="135">
      <c r="A135" s="31"/>
      <c r="B135" s="31"/>
      <c r="C135" s="474"/>
      <c r="D135" s="324"/>
      <c r="E135" s="324"/>
      <c r="F135" s="324"/>
      <c r="G135" s="324"/>
      <c r="H135" s="324"/>
      <c r="I135" s="329"/>
      <c r="J135" s="329"/>
      <c r="K135" s="317"/>
      <c r="L135" s="329"/>
      <c r="M135" s="329"/>
      <c r="N135" s="329"/>
      <c r="O135" s="360"/>
      <c r="P135" s="32"/>
      <c r="Q135" s="32"/>
      <c r="R135" s="331"/>
      <c r="S135" s="327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</row>
    <row r="136">
      <c r="A136" s="31"/>
      <c r="B136" s="31"/>
      <c r="C136" s="474"/>
      <c r="D136" s="324"/>
      <c r="E136" s="324"/>
      <c r="F136" s="324"/>
      <c r="G136" s="324"/>
      <c r="H136" s="324"/>
      <c r="I136" s="329"/>
      <c r="J136" s="329"/>
      <c r="K136" s="317"/>
      <c r="L136" s="329"/>
      <c r="M136" s="329"/>
      <c r="N136" s="329"/>
      <c r="O136" s="360"/>
      <c r="P136" s="32"/>
      <c r="Q136" s="32"/>
      <c r="R136" s="331"/>
      <c r="S136" s="327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</row>
    <row r="137">
      <c r="A137" s="31"/>
      <c r="B137" s="31"/>
      <c r="C137" s="474"/>
      <c r="D137" s="324"/>
      <c r="E137" s="324"/>
      <c r="F137" s="324"/>
      <c r="G137" s="324"/>
      <c r="H137" s="324"/>
      <c r="I137" s="329"/>
      <c r="J137" s="329"/>
      <c r="K137" s="317"/>
      <c r="L137" s="329"/>
      <c r="M137" s="329"/>
      <c r="N137" s="329"/>
      <c r="O137" s="360"/>
      <c r="P137" s="32"/>
      <c r="Q137" s="32"/>
      <c r="R137" s="331"/>
      <c r="S137" s="327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</row>
    <row r="138">
      <c r="A138" s="31"/>
      <c r="B138" s="31"/>
      <c r="C138" s="474"/>
      <c r="D138" s="324"/>
      <c r="E138" s="324"/>
      <c r="F138" s="324"/>
      <c r="G138" s="324"/>
      <c r="H138" s="324"/>
      <c r="I138" s="329"/>
      <c r="J138" s="329"/>
      <c r="K138" s="317"/>
      <c r="L138" s="329"/>
      <c r="M138" s="329"/>
      <c r="N138" s="329"/>
      <c r="O138" s="360"/>
      <c r="P138" s="32"/>
      <c r="Q138" s="32"/>
      <c r="R138" s="331"/>
      <c r="S138" s="327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</row>
    <row r="139">
      <c r="A139" s="31"/>
      <c r="B139" s="31"/>
      <c r="C139" s="474"/>
      <c r="D139" s="324"/>
      <c r="E139" s="324"/>
      <c r="F139" s="324"/>
      <c r="G139" s="324"/>
      <c r="H139" s="324"/>
      <c r="I139" s="329"/>
      <c r="J139" s="329"/>
      <c r="K139" s="317"/>
      <c r="L139" s="329"/>
      <c r="M139" s="329"/>
      <c r="N139" s="329"/>
      <c r="O139" s="360"/>
      <c r="P139" s="32"/>
      <c r="Q139" s="32"/>
      <c r="R139" s="331"/>
      <c r="S139" s="327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</row>
    <row r="140">
      <c r="A140" s="31"/>
      <c r="B140" s="31"/>
      <c r="C140" s="474"/>
      <c r="D140" s="324"/>
      <c r="E140" s="324"/>
      <c r="F140" s="324"/>
      <c r="G140" s="324"/>
      <c r="H140" s="324"/>
      <c r="I140" s="329"/>
      <c r="J140" s="329"/>
      <c r="K140" s="317"/>
      <c r="L140" s="329"/>
      <c r="M140" s="329"/>
      <c r="N140" s="329"/>
      <c r="O140" s="360"/>
      <c r="P140" s="32"/>
      <c r="Q140" s="32"/>
      <c r="R140" s="331"/>
      <c r="S140" s="327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</row>
    <row r="141">
      <c r="A141" s="31"/>
      <c r="B141" s="31"/>
      <c r="C141" s="474"/>
      <c r="D141" s="324"/>
      <c r="E141" s="324"/>
      <c r="F141" s="324"/>
      <c r="G141" s="324"/>
      <c r="H141" s="324"/>
      <c r="I141" s="329"/>
      <c r="J141" s="329"/>
      <c r="K141" s="317"/>
      <c r="L141" s="329"/>
      <c r="M141" s="329"/>
      <c r="N141" s="329"/>
      <c r="O141" s="360"/>
      <c r="P141" s="32"/>
      <c r="Q141" s="32"/>
      <c r="R141" s="331"/>
      <c r="S141" s="327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</row>
    <row r="142">
      <c r="A142" s="31"/>
      <c r="B142" s="31"/>
      <c r="C142" s="474"/>
      <c r="D142" s="324"/>
      <c r="E142" s="324"/>
      <c r="F142" s="324"/>
      <c r="G142" s="324"/>
      <c r="H142" s="324"/>
      <c r="I142" s="329"/>
      <c r="J142" s="329"/>
      <c r="K142" s="317"/>
      <c r="L142" s="329"/>
      <c r="M142" s="329"/>
      <c r="N142" s="329"/>
      <c r="O142" s="360"/>
      <c r="P142" s="32"/>
      <c r="Q142" s="32"/>
      <c r="R142" s="331"/>
      <c r="S142" s="327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</row>
    <row r="143">
      <c r="A143" s="31"/>
      <c r="B143" s="31"/>
      <c r="C143" s="474"/>
      <c r="D143" s="324"/>
      <c r="E143" s="324"/>
      <c r="F143" s="324"/>
      <c r="G143" s="324"/>
      <c r="H143" s="324"/>
      <c r="I143" s="329"/>
      <c r="J143" s="329"/>
      <c r="K143" s="317"/>
      <c r="L143" s="329"/>
      <c r="M143" s="329"/>
      <c r="N143" s="329"/>
      <c r="O143" s="360"/>
      <c r="P143" s="32"/>
      <c r="Q143" s="32"/>
      <c r="R143" s="331"/>
      <c r="S143" s="327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</row>
    <row r="144">
      <c r="A144" s="31"/>
      <c r="B144" s="31"/>
      <c r="C144" s="474"/>
      <c r="D144" s="324"/>
      <c r="E144" s="324"/>
      <c r="F144" s="324"/>
      <c r="G144" s="324"/>
      <c r="H144" s="324"/>
      <c r="I144" s="329"/>
      <c r="J144" s="329"/>
      <c r="K144" s="317"/>
      <c r="L144" s="329"/>
      <c r="M144" s="329"/>
      <c r="N144" s="329"/>
      <c r="O144" s="360"/>
      <c r="P144" s="32"/>
      <c r="Q144" s="32"/>
      <c r="R144" s="331"/>
      <c r="S144" s="327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</row>
    <row r="145">
      <c r="A145" s="31"/>
      <c r="B145" s="31"/>
      <c r="C145" s="474"/>
      <c r="D145" s="324"/>
      <c r="E145" s="324"/>
      <c r="F145" s="324"/>
      <c r="G145" s="324"/>
      <c r="H145" s="324"/>
      <c r="I145" s="329"/>
      <c r="J145" s="329"/>
      <c r="K145" s="317"/>
      <c r="L145" s="329"/>
      <c r="M145" s="329"/>
      <c r="N145" s="329"/>
      <c r="O145" s="360"/>
      <c r="P145" s="32"/>
      <c r="Q145" s="32"/>
      <c r="R145" s="331"/>
      <c r="S145" s="327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</row>
    <row r="146">
      <c r="A146" s="31"/>
      <c r="B146" s="31"/>
      <c r="C146" s="474"/>
      <c r="D146" s="324"/>
      <c r="E146" s="324"/>
      <c r="F146" s="324"/>
      <c r="G146" s="324"/>
      <c r="H146" s="324"/>
      <c r="I146" s="329"/>
      <c r="J146" s="329"/>
      <c r="K146" s="317"/>
      <c r="L146" s="329"/>
      <c r="M146" s="329"/>
      <c r="N146" s="329"/>
      <c r="O146" s="360"/>
      <c r="P146" s="32"/>
      <c r="Q146" s="32"/>
      <c r="R146" s="331"/>
      <c r="S146" s="327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</row>
    <row r="147">
      <c r="A147" s="31"/>
      <c r="B147" s="31"/>
      <c r="C147" s="474"/>
      <c r="D147" s="324"/>
      <c r="E147" s="324"/>
      <c r="F147" s="324"/>
      <c r="G147" s="324"/>
      <c r="H147" s="324"/>
      <c r="I147" s="329"/>
      <c r="J147" s="329"/>
      <c r="K147" s="317"/>
      <c r="L147" s="329"/>
      <c r="M147" s="329"/>
      <c r="N147" s="329"/>
      <c r="O147" s="360"/>
      <c r="P147" s="32"/>
      <c r="Q147" s="32"/>
      <c r="R147" s="331"/>
      <c r="S147" s="327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</row>
    <row r="148">
      <c r="A148" s="31"/>
      <c r="B148" s="31"/>
      <c r="C148" s="474"/>
      <c r="D148" s="324"/>
      <c r="E148" s="324"/>
      <c r="F148" s="324"/>
      <c r="G148" s="324"/>
      <c r="H148" s="324"/>
      <c r="I148" s="329"/>
      <c r="J148" s="329"/>
      <c r="K148" s="317"/>
      <c r="L148" s="329"/>
      <c r="M148" s="329"/>
      <c r="N148" s="329"/>
      <c r="O148" s="360"/>
      <c r="P148" s="32"/>
      <c r="Q148" s="32"/>
      <c r="R148" s="331"/>
      <c r="S148" s="327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</row>
    <row r="149">
      <c r="A149" s="31"/>
      <c r="B149" s="31"/>
      <c r="C149" s="474"/>
      <c r="D149" s="324"/>
      <c r="E149" s="324"/>
      <c r="F149" s="324"/>
      <c r="G149" s="324"/>
      <c r="H149" s="324"/>
      <c r="I149" s="329"/>
      <c r="J149" s="329"/>
      <c r="K149" s="317"/>
      <c r="L149" s="329"/>
      <c r="M149" s="329"/>
      <c r="N149" s="329"/>
      <c r="O149" s="360"/>
      <c r="P149" s="32"/>
      <c r="Q149" s="32"/>
      <c r="R149" s="331"/>
      <c r="S149" s="327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</row>
  </sheetData>
  <mergeCells count="8">
    <mergeCell ref="D1:G1"/>
    <mergeCell ref="N1:O1"/>
    <mergeCell ref="S1:T1"/>
    <mergeCell ref="C2:C6"/>
    <mergeCell ref="O2:O48"/>
    <mergeCell ref="T2:T48"/>
    <mergeCell ref="C8:C15"/>
    <mergeCell ref="C16:C45"/>
  </mergeCells>
  <conditionalFormatting sqref="N2:N45 S2:S45 N47:N48 S47:S48">
    <cfRule type="cellIs" dxfId="0" priority="1" operator="between">
      <formula>30</formula>
      <formula>16</formula>
    </cfRule>
  </conditionalFormatting>
  <conditionalFormatting sqref="N2:N45 S2:S45 N47:N48 S47:S48">
    <cfRule type="cellIs" dxfId="1" priority="2" operator="between">
      <formula>15</formula>
      <formula>6</formula>
    </cfRule>
  </conditionalFormatting>
  <conditionalFormatting sqref="N2:N45 S2:S45 N47:N48 S47:S48">
    <cfRule type="cellIs" dxfId="2" priority="3" operator="between">
      <formula>5</formula>
      <formula>1</formula>
    </cfRule>
  </conditionalFormatting>
  <conditionalFormatting sqref="N2:N45 S2:S45 N47:N48 S47:S48">
    <cfRule type="cellIs" dxfId="3" priority="4" operator="equal">
      <formula>"EXPIRADO"</formula>
    </cfRule>
  </conditionalFormatting>
  <conditionalFormatting sqref="N2:N45 S2:S45 N47:N48 S47:S48">
    <cfRule type="cellIs" dxfId="4" priority="5" operator="greaterThan">
      <formula>30</formula>
    </cfRule>
  </conditionalFormatting>
  <hyperlinks>
    <hyperlink r:id="rId1" ref="L2"/>
    <hyperlink r:id="rId2" ref="L5"/>
    <hyperlink r:id="rId3" ref="L7"/>
    <hyperlink r:id="rId4" ref="L13"/>
    <hyperlink r:id="rId5" ref="Q13"/>
    <hyperlink r:id="rId6" ref="L14"/>
    <hyperlink r:id="rId7" ref="Q16"/>
    <hyperlink r:id="rId8" ref="Q17"/>
    <hyperlink r:id="rId9" ref="L18"/>
    <hyperlink r:id="rId10" ref="Q18"/>
    <hyperlink r:id="rId11" ref="L22"/>
    <hyperlink r:id="rId12" ref="L23"/>
    <hyperlink r:id="rId13" ref="L24"/>
    <hyperlink r:id="rId14" ref="L25"/>
    <hyperlink r:id="rId15" ref="L27"/>
    <hyperlink r:id="rId16" ref="L28"/>
    <hyperlink r:id="rId17" ref="L29"/>
    <hyperlink r:id="rId18" ref="Q29"/>
    <hyperlink r:id="rId19" ref="L30"/>
    <hyperlink r:id="rId20" ref="L31"/>
    <hyperlink r:id="rId21" ref="L32"/>
    <hyperlink r:id="rId22" ref="L33"/>
    <hyperlink r:id="rId23" ref="Q33"/>
    <hyperlink r:id="rId24" ref="Q36"/>
    <hyperlink r:id="rId25" ref="L41"/>
    <hyperlink r:id="rId26" ref="Q41"/>
    <hyperlink r:id="rId27" ref="L44"/>
    <hyperlink r:id="rId28" ref="L45"/>
    <hyperlink r:id="rId29" ref="Q47"/>
    <hyperlink r:id="rId30" ref="L48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3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9.13"/>
    <col hidden="1" min="2" max="2" width="12.63"/>
    <col customWidth="1" min="3" max="3" width="8.25"/>
    <col customWidth="1" min="4" max="7" width="4.13"/>
    <col customWidth="1" min="8" max="8" width="76.63"/>
    <col customWidth="1" min="9" max="9" width="13.13"/>
    <col customWidth="1" min="10" max="10" width="12.0"/>
    <col customWidth="1" min="11" max="11" width="32.88"/>
    <col customWidth="1" min="12" max="12" width="16.38"/>
    <col customWidth="1" min="13" max="13" width="12.88"/>
    <col customWidth="1" min="14" max="14" width="11.38"/>
    <col customWidth="1" min="15" max="15" width="2.25"/>
    <col customWidth="1" min="16" max="16" width="32.63"/>
    <col customWidth="1" min="17" max="17" width="16.38"/>
    <col customWidth="1" min="18" max="18" width="22.88"/>
    <col customWidth="1" min="19" max="19" width="35.13"/>
    <col customWidth="1" min="20" max="20" width="2.38"/>
  </cols>
  <sheetData>
    <row r="1">
      <c r="A1" s="2"/>
      <c r="B1" s="4" t="s">
        <v>3</v>
      </c>
      <c r="C1" s="382" t="s">
        <v>8</v>
      </c>
      <c r="D1" s="9" t="s">
        <v>15</v>
      </c>
      <c r="E1" s="11"/>
      <c r="F1" s="11"/>
      <c r="G1" s="15"/>
      <c r="H1" s="22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4" t="s">
        <v>22</v>
      </c>
      <c r="O1" s="15"/>
      <c r="P1" s="21" t="s">
        <v>23</v>
      </c>
      <c r="Q1" s="21" t="s">
        <v>20</v>
      </c>
      <c r="R1" s="25" t="s">
        <v>21</v>
      </c>
      <c r="S1" s="28" t="s">
        <v>22</v>
      </c>
      <c r="T1" s="15"/>
      <c r="U1" s="32"/>
      <c r="V1" s="32"/>
      <c r="W1" s="32"/>
      <c r="X1" s="32"/>
      <c r="Y1" s="32"/>
      <c r="Z1" s="32"/>
      <c r="AA1" s="32"/>
      <c r="AB1" s="32"/>
      <c r="AC1" s="32"/>
    </row>
    <row r="2">
      <c r="A2" s="336">
        <v>25.0</v>
      </c>
      <c r="B2" s="336"/>
      <c r="C2" s="383" t="s">
        <v>27</v>
      </c>
      <c r="D2" s="431" t="s">
        <v>1235</v>
      </c>
      <c r="E2" s="431"/>
      <c r="F2" s="431"/>
      <c r="G2" s="431"/>
      <c r="H2" s="431"/>
      <c r="I2" s="48" t="s">
        <v>1238</v>
      </c>
      <c r="J2" s="432" t="s">
        <v>4</v>
      </c>
      <c r="K2" s="53" t="s">
        <v>1240</v>
      </c>
      <c r="L2" s="162" t="s">
        <v>1241</v>
      </c>
      <c r="M2" s="380"/>
      <c r="N2" s="64" t="str">
        <f t="shared" ref="N2:N47" si="1">IF(M2="", "", IF(M2&lt;TODAY(), "EXPIRADO", IF(DATEDIF(TODAY(),DATE(YEAR(M2),MONTH(M2),DAY(M2)),"D")&lt;=0, "EXPIRADO", DATEDIF(TODAY(),DATE(YEAR(M2),MONTH(M2),DAY(M2)),"D"))))</f>
        <v/>
      </c>
      <c r="O2" s="77"/>
      <c r="P2" s="161" t="s">
        <v>1261</v>
      </c>
      <c r="Q2" s="162" t="s">
        <v>1263</v>
      </c>
      <c r="R2" s="380"/>
      <c r="S2" s="64" t="str">
        <f t="shared" ref="S2:S47" si="2">IF(R2="", "", IF(R2&lt;TODAY(), "EXPIRADO", IF(DATEDIF(TODAY(),DATE(YEAR(R2),MONTH(R2),DAY(R2)),"D")&lt;=0, "EXPIRADO", DATEDIF(TODAY(),DATE(YEAR(R2),MONTH(R2),DAY(R2)),"D"))))</f>
        <v/>
      </c>
      <c r="T2" s="77"/>
      <c r="U2" s="31"/>
      <c r="V2" s="31"/>
      <c r="W2" s="31"/>
      <c r="X2" s="31"/>
      <c r="Y2" s="31"/>
      <c r="Z2" s="31"/>
      <c r="AA2" s="31"/>
      <c r="AB2" s="31"/>
      <c r="AC2" s="31"/>
    </row>
    <row r="3">
      <c r="A3" s="336"/>
      <c r="B3" s="336"/>
      <c r="C3" s="87"/>
      <c r="D3" s="436" t="s">
        <v>53</v>
      </c>
      <c r="E3" s="431"/>
      <c r="F3" s="431"/>
      <c r="G3" s="431"/>
      <c r="H3" s="431"/>
      <c r="I3" s="48" t="s">
        <v>1278</v>
      </c>
      <c r="J3" s="155" t="s">
        <v>10</v>
      </c>
      <c r="K3" s="53" t="s">
        <v>1283</v>
      </c>
      <c r="L3" s="162" t="s">
        <v>1285</v>
      </c>
      <c r="M3" s="388"/>
      <c r="N3" s="64" t="str">
        <f t="shared" si="1"/>
        <v/>
      </c>
      <c r="O3" s="87"/>
      <c r="P3" s="161" t="s">
        <v>1293</v>
      </c>
      <c r="Q3" s="162" t="s">
        <v>1296</v>
      </c>
      <c r="R3" s="388"/>
      <c r="S3" s="64" t="str">
        <f t="shared" si="2"/>
        <v/>
      </c>
      <c r="T3" s="87"/>
      <c r="U3" s="31"/>
      <c r="V3" s="31"/>
      <c r="W3" s="31"/>
      <c r="X3" s="31"/>
      <c r="Y3" s="31"/>
      <c r="Z3" s="31"/>
      <c r="AA3" s="31"/>
      <c r="AB3" s="31"/>
      <c r="AC3" s="31"/>
    </row>
    <row r="4">
      <c r="A4" s="336"/>
      <c r="B4" s="336"/>
      <c r="C4" s="87"/>
      <c r="D4" s="98"/>
      <c r="E4" s="437" t="s">
        <v>1297</v>
      </c>
      <c r="F4" s="431"/>
      <c r="G4" s="431"/>
      <c r="H4" s="431"/>
      <c r="I4" s="48"/>
      <c r="K4" s="55"/>
      <c r="L4" s="156"/>
      <c r="M4" s="388"/>
      <c r="N4" s="64" t="str">
        <f t="shared" si="1"/>
        <v/>
      </c>
      <c r="O4" s="87"/>
      <c r="P4" s="156"/>
      <c r="Q4" s="438"/>
      <c r="R4" s="388"/>
      <c r="S4" s="64" t="str">
        <f t="shared" si="2"/>
        <v/>
      </c>
      <c r="T4" s="87"/>
      <c r="U4" s="31"/>
      <c r="V4" s="31"/>
      <c r="W4" s="31"/>
      <c r="X4" s="31"/>
      <c r="Y4" s="31"/>
      <c r="Z4" s="31"/>
      <c r="AA4" s="31"/>
      <c r="AB4" s="31"/>
      <c r="AC4" s="31"/>
    </row>
    <row r="5">
      <c r="A5" s="336"/>
      <c r="B5" s="336"/>
      <c r="C5" s="87"/>
      <c r="D5" s="431" t="s">
        <v>1078</v>
      </c>
      <c r="E5" s="431"/>
      <c r="F5" s="431"/>
      <c r="G5" s="431"/>
      <c r="H5" s="431"/>
      <c r="I5" s="48"/>
      <c r="J5" s="155" t="s">
        <v>10</v>
      </c>
      <c r="K5" s="53" t="s">
        <v>1305</v>
      </c>
      <c r="L5" s="162" t="s">
        <v>1306</v>
      </c>
      <c r="M5" s="388"/>
      <c r="N5" s="64" t="str">
        <f t="shared" si="1"/>
        <v/>
      </c>
      <c r="O5" s="87"/>
      <c r="P5" s="161" t="s">
        <v>1320</v>
      </c>
      <c r="Q5" s="162" t="s">
        <v>1321</v>
      </c>
      <c r="R5" s="388"/>
      <c r="S5" s="64" t="str">
        <f t="shared" si="2"/>
        <v/>
      </c>
      <c r="T5" s="87"/>
      <c r="U5" s="31"/>
      <c r="V5" s="31"/>
      <c r="W5" s="31"/>
      <c r="X5" s="31"/>
      <c r="Y5" s="31"/>
      <c r="Z5" s="31"/>
      <c r="AA5" s="31"/>
      <c r="AB5" s="31"/>
      <c r="AC5" s="31"/>
    </row>
    <row r="6">
      <c r="A6" s="336"/>
      <c r="B6" s="336"/>
      <c r="C6" s="87"/>
      <c r="D6" s="431" t="s">
        <v>110</v>
      </c>
      <c r="E6" s="431"/>
      <c r="F6" s="431"/>
      <c r="G6" s="431"/>
      <c r="H6" s="431"/>
      <c r="I6" s="48" t="s">
        <v>1326</v>
      </c>
      <c r="J6" s="155" t="s">
        <v>10</v>
      </c>
      <c r="K6" s="53" t="s">
        <v>1327</v>
      </c>
      <c r="L6" s="162" t="s">
        <v>1328</v>
      </c>
      <c r="M6" s="380"/>
      <c r="N6" s="64" t="str">
        <f t="shared" si="1"/>
        <v/>
      </c>
      <c r="O6" s="87"/>
      <c r="P6" s="161" t="s">
        <v>1337</v>
      </c>
      <c r="Q6" s="162" t="s">
        <v>1338</v>
      </c>
      <c r="R6" s="380"/>
      <c r="S6" s="64" t="str">
        <f t="shared" si="2"/>
        <v/>
      </c>
      <c r="T6" s="87"/>
      <c r="U6" s="31"/>
      <c r="V6" s="31"/>
      <c r="W6" s="31"/>
      <c r="X6" s="31"/>
      <c r="Y6" s="31"/>
      <c r="Z6" s="31"/>
      <c r="AA6" s="31"/>
      <c r="AB6" s="31"/>
      <c r="AC6" s="31"/>
    </row>
    <row r="7">
      <c r="A7" s="336"/>
      <c r="B7" s="336"/>
      <c r="C7" s="87"/>
      <c r="D7" s="431" t="s">
        <v>1345</v>
      </c>
      <c r="E7" s="431"/>
      <c r="F7" s="431"/>
      <c r="G7" s="431"/>
      <c r="H7" s="431"/>
      <c r="I7" s="48"/>
      <c r="J7" s="434"/>
      <c r="K7" s="55"/>
      <c r="L7" s="156"/>
      <c r="M7" s="388"/>
      <c r="N7" s="64" t="str">
        <f t="shared" si="1"/>
        <v/>
      </c>
      <c r="O7" s="87"/>
      <c r="P7" s="156"/>
      <c r="Q7" s="438"/>
      <c r="R7" s="388"/>
      <c r="S7" s="64" t="str">
        <f t="shared" si="2"/>
        <v/>
      </c>
      <c r="T7" s="87"/>
      <c r="U7" s="31"/>
      <c r="V7" s="31"/>
      <c r="W7" s="31"/>
      <c r="X7" s="31"/>
      <c r="Y7" s="31"/>
      <c r="Z7" s="31"/>
      <c r="AA7" s="31"/>
      <c r="AB7" s="31"/>
      <c r="AC7" s="31"/>
    </row>
    <row r="8">
      <c r="A8" s="336">
        <v>148.0</v>
      </c>
      <c r="B8" s="336">
        <v>132.0</v>
      </c>
      <c r="C8" s="157"/>
      <c r="D8" s="98"/>
      <c r="E8" s="440" t="s">
        <v>1351</v>
      </c>
      <c r="F8" s="431"/>
      <c r="G8" s="431"/>
      <c r="H8" s="431"/>
      <c r="I8" s="48" t="s">
        <v>1352</v>
      </c>
      <c r="K8" s="55"/>
      <c r="L8" s="156"/>
      <c r="M8" s="388"/>
      <c r="N8" s="64" t="str">
        <f t="shared" si="1"/>
        <v/>
      </c>
      <c r="O8" s="87"/>
      <c r="P8" s="156"/>
      <c r="Q8" s="438"/>
      <c r="R8" s="388"/>
      <c r="S8" s="64" t="str">
        <f t="shared" si="2"/>
        <v/>
      </c>
      <c r="T8" s="87"/>
      <c r="U8" s="31"/>
      <c r="V8" s="31"/>
      <c r="W8" s="31"/>
      <c r="X8" s="31"/>
      <c r="Y8" s="31"/>
      <c r="Z8" s="31"/>
      <c r="AA8" s="31"/>
      <c r="AB8" s="31"/>
      <c r="AC8" s="31"/>
    </row>
    <row r="9">
      <c r="A9" s="336"/>
      <c r="B9" s="336"/>
      <c r="C9" s="143" t="s">
        <v>132</v>
      </c>
      <c r="D9" s="144" t="s">
        <v>133</v>
      </c>
      <c r="E9" s="144"/>
      <c r="F9" s="144"/>
      <c r="G9" s="144"/>
      <c r="H9" s="145"/>
      <c r="I9" s="52"/>
      <c r="J9" s="146" t="s">
        <v>9</v>
      </c>
      <c r="K9" s="53" t="s">
        <v>1355</v>
      </c>
      <c r="L9" s="162" t="s">
        <v>1357</v>
      </c>
      <c r="M9" s="388"/>
      <c r="N9" s="64" t="str">
        <f t="shared" si="1"/>
        <v/>
      </c>
      <c r="O9" s="87"/>
      <c r="P9" s="161" t="s">
        <v>1363</v>
      </c>
      <c r="Q9" s="162" t="s">
        <v>1364</v>
      </c>
      <c r="R9" s="388"/>
      <c r="S9" s="64" t="str">
        <f t="shared" si="2"/>
        <v/>
      </c>
      <c r="T9" s="87"/>
      <c r="U9" s="31"/>
      <c r="V9" s="31"/>
      <c r="W9" s="31"/>
      <c r="X9" s="31"/>
      <c r="Y9" s="31"/>
      <c r="Z9" s="31"/>
      <c r="AA9" s="31"/>
      <c r="AB9" s="31"/>
      <c r="AC9" s="31"/>
    </row>
    <row r="10">
      <c r="A10" s="336">
        <v>34.0</v>
      </c>
      <c r="B10" s="336">
        <v>25.0</v>
      </c>
      <c r="C10" s="40" t="s">
        <v>148</v>
      </c>
      <c r="D10" s="431" t="s">
        <v>148</v>
      </c>
      <c r="E10" s="431"/>
      <c r="F10" s="431"/>
      <c r="G10" s="431"/>
      <c r="H10" s="431"/>
      <c r="I10" s="48" t="s">
        <v>1369</v>
      </c>
      <c r="J10" s="444" t="s">
        <v>6</v>
      </c>
      <c r="K10" s="445" t="s">
        <v>1370</v>
      </c>
      <c r="L10" s="447">
        <v>45200.0</v>
      </c>
      <c r="M10" s="388"/>
      <c r="N10" s="64" t="str">
        <f t="shared" si="1"/>
        <v/>
      </c>
      <c r="O10" s="87"/>
      <c r="P10" s="448" t="s">
        <v>1378</v>
      </c>
      <c r="Q10" s="449" t="s">
        <v>1379</v>
      </c>
      <c r="R10" s="388"/>
      <c r="S10" s="64" t="str">
        <f t="shared" si="2"/>
        <v/>
      </c>
      <c r="T10" s="87"/>
      <c r="U10" s="31"/>
      <c r="V10" s="31"/>
      <c r="W10" s="31"/>
      <c r="X10" s="31"/>
      <c r="Y10" s="31"/>
      <c r="Z10" s="31"/>
      <c r="AA10" s="31"/>
      <c r="AB10" s="31"/>
      <c r="AC10" s="31"/>
    </row>
    <row r="11">
      <c r="A11" s="336">
        <v>136.0</v>
      </c>
      <c r="B11" s="336">
        <v>34.0</v>
      </c>
      <c r="C11" s="87"/>
      <c r="D11" s="98"/>
      <c r="E11" s="431" t="s">
        <v>1145</v>
      </c>
      <c r="F11" s="431"/>
      <c r="G11" s="431"/>
      <c r="H11" s="431"/>
      <c r="I11" s="52" t="s">
        <v>1388</v>
      </c>
      <c r="J11" s="450" t="s">
        <v>9</v>
      </c>
      <c r="K11" s="53" t="s">
        <v>1389</v>
      </c>
      <c r="L11" s="162" t="s">
        <v>1390</v>
      </c>
      <c r="M11" s="388"/>
      <c r="N11" s="64" t="str">
        <f t="shared" si="1"/>
        <v/>
      </c>
      <c r="O11" s="87"/>
      <c r="P11" s="451"/>
      <c r="Q11" s="452"/>
      <c r="R11" s="388"/>
      <c r="S11" s="64" t="str">
        <f t="shared" si="2"/>
        <v/>
      </c>
      <c r="T11" s="87"/>
      <c r="U11" s="31"/>
      <c r="V11" s="31"/>
      <c r="W11" s="31"/>
      <c r="X11" s="31"/>
      <c r="Y11" s="31"/>
      <c r="Z11" s="31"/>
      <c r="AA11" s="31"/>
      <c r="AB11" s="31"/>
      <c r="AC11" s="31"/>
    </row>
    <row r="12">
      <c r="A12" s="336">
        <v>142.0</v>
      </c>
      <c r="B12" s="336">
        <v>34.0</v>
      </c>
      <c r="C12" s="87"/>
      <c r="D12" s="98"/>
      <c r="E12" s="431" t="s">
        <v>1396</v>
      </c>
      <c r="F12" s="431"/>
      <c r="G12" s="431"/>
      <c r="H12" s="431"/>
      <c r="I12" s="52" t="s">
        <v>1398</v>
      </c>
      <c r="J12" s="450" t="s">
        <v>9</v>
      </c>
      <c r="K12" s="55" t="s">
        <v>1399</v>
      </c>
      <c r="L12" s="156" t="s">
        <v>1400</v>
      </c>
      <c r="M12" s="388"/>
      <c r="N12" s="64" t="str">
        <f t="shared" si="1"/>
        <v/>
      </c>
      <c r="O12" s="87"/>
      <c r="P12" s="438"/>
      <c r="Q12" s="156"/>
      <c r="R12" s="388"/>
      <c r="S12" s="64" t="str">
        <f t="shared" si="2"/>
        <v/>
      </c>
      <c r="T12" s="87"/>
      <c r="U12" s="31"/>
      <c r="V12" s="31"/>
      <c r="W12" s="31"/>
      <c r="X12" s="31"/>
      <c r="Y12" s="31"/>
      <c r="Z12" s="31"/>
      <c r="AA12" s="31"/>
      <c r="AB12" s="31"/>
      <c r="AC12" s="31"/>
    </row>
    <row r="13">
      <c r="A13" s="336">
        <v>143.0</v>
      </c>
      <c r="B13" s="336">
        <v>34.0</v>
      </c>
      <c r="C13" s="157"/>
      <c r="D13" s="98"/>
      <c r="E13" s="431" t="s">
        <v>1406</v>
      </c>
      <c r="F13" s="431"/>
      <c r="G13" s="431"/>
      <c r="H13" s="431"/>
      <c r="I13" s="52" t="s">
        <v>1407</v>
      </c>
      <c r="J13" s="450" t="s">
        <v>9</v>
      </c>
      <c r="K13" s="53" t="s">
        <v>1408</v>
      </c>
      <c r="L13" s="162" t="s">
        <v>1409</v>
      </c>
      <c r="M13" s="388"/>
      <c r="N13" s="64" t="str">
        <f t="shared" si="1"/>
        <v/>
      </c>
      <c r="O13" s="87"/>
      <c r="P13" s="161"/>
      <c r="Q13" s="452"/>
      <c r="R13" s="388"/>
      <c r="S13" s="64" t="str">
        <f t="shared" si="2"/>
        <v/>
      </c>
      <c r="T13" s="87"/>
      <c r="U13" s="31"/>
      <c r="V13" s="31"/>
      <c r="W13" s="31"/>
      <c r="X13" s="31"/>
      <c r="Y13" s="31"/>
      <c r="Z13" s="31"/>
      <c r="AA13" s="31"/>
      <c r="AB13" s="31"/>
      <c r="AC13" s="31"/>
    </row>
    <row r="14">
      <c r="A14" s="336">
        <v>35.0</v>
      </c>
      <c r="B14" s="336">
        <v>25.0</v>
      </c>
      <c r="C14" s="40" t="s">
        <v>529</v>
      </c>
      <c r="D14" s="431" t="s">
        <v>529</v>
      </c>
      <c r="E14" s="431"/>
      <c r="F14" s="431"/>
      <c r="G14" s="431"/>
      <c r="H14" s="431"/>
      <c r="I14" s="48" t="s">
        <v>1417</v>
      </c>
      <c r="J14" s="444" t="s">
        <v>6</v>
      </c>
      <c r="K14" s="53" t="s">
        <v>1418</v>
      </c>
      <c r="L14" s="162" t="s">
        <v>1419</v>
      </c>
      <c r="M14" s="388"/>
      <c r="N14" s="64" t="str">
        <f t="shared" si="1"/>
        <v/>
      </c>
      <c r="O14" s="87"/>
      <c r="P14" s="161" t="s">
        <v>1426</v>
      </c>
      <c r="Q14" s="162" t="s">
        <v>1427</v>
      </c>
      <c r="R14" s="388"/>
      <c r="S14" s="64" t="str">
        <f t="shared" si="2"/>
        <v/>
      </c>
      <c r="T14" s="87"/>
      <c r="U14" s="31"/>
      <c r="V14" s="31"/>
      <c r="W14" s="31"/>
      <c r="X14" s="31"/>
      <c r="Y14" s="31"/>
      <c r="Z14" s="31"/>
      <c r="AA14" s="31"/>
      <c r="AB14" s="31"/>
      <c r="AC14" s="31"/>
    </row>
    <row r="15">
      <c r="A15" s="336">
        <v>135.0</v>
      </c>
      <c r="B15" s="336">
        <v>35.0</v>
      </c>
      <c r="C15" s="87"/>
      <c r="D15" s="98"/>
      <c r="E15" s="431" t="s">
        <v>453</v>
      </c>
      <c r="F15" s="431"/>
      <c r="G15" s="431"/>
      <c r="H15" s="431"/>
      <c r="I15" s="48" t="s">
        <v>1437</v>
      </c>
      <c r="J15" s="450" t="s">
        <v>9</v>
      </c>
      <c r="K15" s="53" t="s">
        <v>1426</v>
      </c>
      <c r="L15" s="162" t="s">
        <v>1438</v>
      </c>
      <c r="M15" s="388"/>
      <c r="N15" s="64" t="str">
        <f t="shared" si="1"/>
        <v/>
      </c>
      <c r="O15" s="87"/>
      <c r="P15" s="161"/>
      <c r="Q15" s="452"/>
      <c r="R15" s="388"/>
      <c r="S15" s="64" t="str">
        <f t="shared" si="2"/>
        <v/>
      </c>
      <c r="T15" s="87"/>
      <c r="U15" s="31"/>
      <c r="V15" s="31"/>
      <c r="W15" s="31"/>
      <c r="X15" s="31"/>
      <c r="Y15" s="31"/>
      <c r="Z15" s="31"/>
      <c r="AA15" s="31"/>
      <c r="AB15" s="31"/>
      <c r="AC15" s="31"/>
    </row>
    <row r="16">
      <c r="A16" s="336">
        <v>182.0</v>
      </c>
      <c r="B16" s="336">
        <v>135.0</v>
      </c>
      <c r="C16" s="87"/>
      <c r="D16" s="98"/>
      <c r="E16" s="436"/>
      <c r="F16" s="436" t="s">
        <v>1448</v>
      </c>
      <c r="G16" s="436"/>
      <c r="H16" s="436"/>
      <c r="I16" s="48"/>
      <c r="J16" s="434"/>
      <c r="K16" s="55"/>
      <c r="L16" s="156"/>
      <c r="M16" s="380"/>
      <c r="N16" s="64" t="str">
        <f t="shared" si="1"/>
        <v/>
      </c>
      <c r="O16" s="87"/>
      <c r="P16" s="156"/>
      <c r="Q16" s="438"/>
      <c r="R16" s="380"/>
      <c r="S16" s="64" t="str">
        <f t="shared" si="2"/>
        <v/>
      </c>
      <c r="T16" s="87"/>
      <c r="U16" s="31"/>
      <c r="V16" s="31"/>
      <c r="W16" s="31"/>
      <c r="X16" s="31"/>
      <c r="Y16" s="31"/>
      <c r="Z16" s="31"/>
      <c r="AA16" s="31"/>
      <c r="AB16" s="31"/>
      <c r="AC16" s="31"/>
    </row>
    <row r="17">
      <c r="A17" s="336">
        <v>151.0</v>
      </c>
      <c r="B17" s="336">
        <v>135.0</v>
      </c>
      <c r="C17" s="87"/>
      <c r="D17" s="98"/>
      <c r="E17" s="431"/>
      <c r="F17" s="431" t="s">
        <v>1449</v>
      </c>
      <c r="G17" s="431"/>
      <c r="H17" s="431"/>
      <c r="I17" s="112"/>
      <c r="J17" s="463"/>
      <c r="K17" s="274"/>
      <c r="L17" s="464"/>
      <c r="M17" s="388"/>
      <c r="N17" s="64" t="str">
        <f t="shared" si="1"/>
        <v/>
      </c>
      <c r="O17" s="87"/>
      <c r="P17" s="156"/>
      <c r="Q17" s="438"/>
      <c r="R17" s="388"/>
      <c r="S17" s="64" t="str">
        <f t="shared" si="2"/>
        <v/>
      </c>
      <c r="T17" s="87"/>
      <c r="U17" s="31"/>
      <c r="V17" s="31"/>
      <c r="W17" s="31"/>
      <c r="X17" s="31"/>
      <c r="Y17" s="31"/>
      <c r="Z17" s="31"/>
      <c r="AA17" s="31"/>
      <c r="AB17" s="31"/>
      <c r="AC17" s="31"/>
    </row>
    <row r="18">
      <c r="A18" s="31"/>
      <c r="B18" s="336">
        <v>151.0</v>
      </c>
      <c r="C18" s="87"/>
      <c r="D18" s="98"/>
      <c r="E18" s="431"/>
      <c r="F18" s="431"/>
      <c r="G18" s="440" t="s">
        <v>1458</v>
      </c>
      <c r="H18" s="431"/>
      <c r="I18" s="48"/>
      <c r="J18" s="434" t="s">
        <v>7</v>
      </c>
      <c r="K18" s="55" t="s">
        <v>1261</v>
      </c>
      <c r="L18" s="162" t="s">
        <v>1459</v>
      </c>
      <c r="M18" s="430">
        <v>45358.0</v>
      </c>
      <c r="N18" s="64" t="str">
        <f t="shared" si="1"/>
        <v>EXPIRADO</v>
      </c>
      <c r="O18" s="87"/>
      <c r="P18" s="161" t="s">
        <v>1467</v>
      </c>
      <c r="Q18" s="162" t="s">
        <v>1468</v>
      </c>
      <c r="R18" s="430">
        <v>45358.0</v>
      </c>
      <c r="S18" s="64" t="str">
        <f t="shared" si="2"/>
        <v>EXPIRADO</v>
      </c>
      <c r="T18" s="87"/>
      <c r="U18" s="31"/>
      <c r="V18" s="31"/>
      <c r="W18" s="31"/>
      <c r="X18" s="31"/>
      <c r="Y18" s="31"/>
      <c r="Z18" s="31"/>
      <c r="AA18" s="31"/>
      <c r="AB18" s="31"/>
      <c r="AC18" s="31"/>
    </row>
    <row r="19">
      <c r="A19" s="31"/>
      <c r="B19" s="336">
        <v>151.0</v>
      </c>
      <c r="C19" s="87"/>
      <c r="D19" s="98"/>
      <c r="E19" s="431"/>
      <c r="F19" s="431"/>
      <c r="G19" s="440" t="s">
        <v>1479</v>
      </c>
      <c r="H19" s="431"/>
      <c r="I19" s="48"/>
      <c r="J19" s="434" t="s">
        <v>7</v>
      </c>
      <c r="K19" s="53" t="s">
        <v>1481</v>
      </c>
      <c r="L19" s="162" t="s">
        <v>1483</v>
      </c>
      <c r="M19" s="388"/>
      <c r="N19" s="64" t="str">
        <f t="shared" si="1"/>
        <v/>
      </c>
      <c r="O19" s="87"/>
      <c r="P19" s="451" t="s">
        <v>1490</v>
      </c>
      <c r="Q19" s="162" t="s">
        <v>1491</v>
      </c>
      <c r="R19" s="388"/>
      <c r="S19" s="64" t="str">
        <f t="shared" si="2"/>
        <v/>
      </c>
      <c r="T19" s="87"/>
      <c r="U19" s="31"/>
      <c r="V19" s="31"/>
      <c r="W19" s="31"/>
      <c r="X19" s="31"/>
      <c r="Y19" s="31"/>
      <c r="Z19" s="31"/>
      <c r="AA19" s="31"/>
      <c r="AB19" s="31"/>
      <c r="AC19" s="31"/>
    </row>
    <row r="20">
      <c r="A20" s="31"/>
      <c r="B20" s="336">
        <v>151.0</v>
      </c>
      <c r="C20" s="87"/>
      <c r="D20" s="98"/>
      <c r="E20" s="431"/>
      <c r="F20" s="431"/>
      <c r="G20" s="440" t="s">
        <v>1497</v>
      </c>
      <c r="H20" s="431"/>
      <c r="I20" s="48"/>
      <c r="J20" s="434" t="s">
        <v>7</v>
      </c>
      <c r="K20" s="53" t="s">
        <v>1498</v>
      </c>
      <c r="L20" s="162" t="s">
        <v>1499</v>
      </c>
      <c r="M20" s="227">
        <v>45743.0</v>
      </c>
      <c r="N20" s="64" t="str">
        <f t="shared" si="1"/>
        <v>EXPIRADO</v>
      </c>
      <c r="O20" s="87"/>
      <c r="P20" s="161" t="s">
        <v>1506</v>
      </c>
      <c r="Q20" s="162" t="s">
        <v>1507</v>
      </c>
      <c r="R20" s="227">
        <v>45743.0</v>
      </c>
      <c r="S20" s="64" t="str">
        <f t="shared" si="2"/>
        <v>EXPIRADO</v>
      </c>
      <c r="T20" s="87"/>
      <c r="U20" s="31"/>
      <c r="V20" s="31"/>
      <c r="W20" s="31"/>
      <c r="X20" s="31"/>
      <c r="Y20" s="31"/>
      <c r="Z20" s="31"/>
      <c r="AA20" s="31"/>
      <c r="AB20" s="31"/>
      <c r="AC20" s="31"/>
    </row>
    <row r="21">
      <c r="A21" s="31"/>
      <c r="B21" s="336">
        <v>151.0</v>
      </c>
      <c r="C21" s="87"/>
      <c r="D21" s="98"/>
      <c r="E21" s="431"/>
      <c r="F21" s="431"/>
      <c r="G21" s="440" t="s">
        <v>1509</v>
      </c>
      <c r="H21" s="431"/>
      <c r="I21" s="48"/>
      <c r="J21" s="434" t="s">
        <v>7</v>
      </c>
      <c r="K21" s="53" t="s">
        <v>1510</v>
      </c>
      <c r="L21" s="162" t="s">
        <v>1511</v>
      </c>
      <c r="M21" s="388"/>
      <c r="N21" s="64" t="str">
        <f t="shared" si="1"/>
        <v/>
      </c>
      <c r="O21" s="87"/>
      <c r="P21" s="161" t="s">
        <v>1515</v>
      </c>
      <c r="Q21" s="162" t="s">
        <v>1516</v>
      </c>
      <c r="R21" s="388"/>
      <c r="S21" s="64" t="str">
        <f t="shared" si="2"/>
        <v/>
      </c>
      <c r="T21" s="87"/>
      <c r="U21" s="31"/>
      <c r="V21" s="31"/>
      <c r="W21" s="31"/>
      <c r="X21" s="31"/>
      <c r="Y21" s="31"/>
      <c r="Z21" s="31"/>
      <c r="AA21" s="31"/>
      <c r="AB21" s="31"/>
      <c r="AC21" s="31"/>
    </row>
    <row r="22">
      <c r="A22" s="31"/>
      <c r="B22" s="336"/>
      <c r="C22" s="87"/>
      <c r="D22" s="98"/>
      <c r="E22" s="431"/>
      <c r="F22" s="431"/>
      <c r="G22" s="479" t="s">
        <v>1521</v>
      </c>
      <c r="H22" s="480"/>
      <c r="I22" s="48"/>
      <c r="J22" s="434" t="s">
        <v>7</v>
      </c>
      <c r="K22" s="53" t="s">
        <v>1515</v>
      </c>
      <c r="L22" s="162" t="s">
        <v>1522</v>
      </c>
      <c r="M22" s="380"/>
      <c r="N22" s="64" t="str">
        <f t="shared" si="1"/>
        <v/>
      </c>
      <c r="O22" s="87"/>
      <c r="P22" s="161" t="s">
        <v>1526</v>
      </c>
      <c r="Q22" s="162" t="s">
        <v>1527</v>
      </c>
      <c r="R22" s="380"/>
      <c r="S22" s="64" t="str">
        <f t="shared" si="2"/>
        <v/>
      </c>
      <c r="T22" s="87"/>
      <c r="U22" s="31"/>
      <c r="V22" s="31"/>
      <c r="W22" s="31"/>
      <c r="X22" s="31"/>
      <c r="Y22" s="31"/>
      <c r="Z22" s="31"/>
      <c r="AA22" s="31"/>
      <c r="AB22" s="31"/>
      <c r="AC22" s="31"/>
    </row>
    <row r="23">
      <c r="A23" s="31"/>
      <c r="B23" s="336">
        <v>151.0</v>
      </c>
      <c r="C23" s="87"/>
      <c r="D23" s="98"/>
      <c r="E23" s="431"/>
      <c r="F23" s="431"/>
      <c r="G23" s="440" t="s">
        <v>756</v>
      </c>
      <c r="H23" s="431"/>
      <c r="I23" s="48"/>
      <c r="J23" s="434" t="s">
        <v>7</v>
      </c>
      <c r="K23" s="53" t="s">
        <v>1530</v>
      </c>
      <c r="L23" s="162" t="s">
        <v>1531</v>
      </c>
      <c r="M23" s="388"/>
      <c r="N23" s="64" t="str">
        <f t="shared" si="1"/>
        <v/>
      </c>
      <c r="O23" s="87"/>
      <c r="P23" s="161" t="s">
        <v>1534</v>
      </c>
      <c r="Q23" s="162" t="s">
        <v>1535</v>
      </c>
      <c r="R23" s="388"/>
      <c r="S23" s="64" t="str">
        <f t="shared" si="2"/>
        <v/>
      </c>
      <c r="T23" s="87"/>
      <c r="U23" s="31"/>
      <c r="V23" s="31"/>
      <c r="W23" s="31"/>
      <c r="X23" s="31"/>
      <c r="Y23" s="31"/>
      <c r="Z23" s="31"/>
      <c r="AA23" s="31"/>
      <c r="AB23" s="31"/>
      <c r="AC23" s="31"/>
    </row>
    <row r="24">
      <c r="A24" s="31"/>
      <c r="B24" s="336">
        <v>151.0</v>
      </c>
      <c r="C24" s="87"/>
      <c r="D24" s="98"/>
      <c r="E24" s="431"/>
      <c r="F24" s="431"/>
      <c r="G24" s="440" t="s">
        <v>1537</v>
      </c>
      <c r="H24" s="431"/>
      <c r="I24" s="48"/>
      <c r="J24" s="434" t="s">
        <v>7</v>
      </c>
      <c r="K24" s="53" t="s">
        <v>1538</v>
      </c>
      <c r="L24" s="162" t="s">
        <v>1539</v>
      </c>
      <c r="M24" s="388"/>
      <c r="N24" s="64" t="str">
        <f t="shared" si="1"/>
        <v/>
      </c>
      <c r="O24" s="87"/>
      <c r="P24" s="161" t="s">
        <v>1542</v>
      </c>
      <c r="Q24" s="162" t="s">
        <v>1543</v>
      </c>
      <c r="R24" s="388"/>
      <c r="S24" s="64" t="str">
        <f t="shared" si="2"/>
        <v/>
      </c>
      <c r="T24" s="87"/>
      <c r="U24" s="31"/>
      <c r="V24" s="31"/>
      <c r="W24" s="31"/>
      <c r="X24" s="31"/>
      <c r="Y24" s="31"/>
      <c r="Z24" s="31"/>
      <c r="AA24" s="31"/>
      <c r="AB24" s="31"/>
      <c r="AC24" s="31"/>
    </row>
    <row r="25">
      <c r="A25" s="31"/>
      <c r="B25" s="336">
        <v>151.0</v>
      </c>
      <c r="C25" s="87"/>
      <c r="D25" s="98"/>
      <c r="E25" s="431"/>
      <c r="F25" s="431"/>
      <c r="G25" s="440" t="s">
        <v>1544</v>
      </c>
      <c r="H25" s="431"/>
      <c r="I25" s="48"/>
      <c r="J25" s="434" t="s">
        <v>7</v>
      </c>
      <c r="K25" s="53" t="s">
        <v>1545</v>
      </c>
      <c r="L25" s="162" t="s">
        <v>1546</v>
      </c>
      <c r="M25" s="227">
        <v>45383.0</v>
      </c>
      <c r="N25" s="64" t="str">
        <f t="shared" si="1"/>
        <v>EXPIRADO</v>
      </c>
      <c r="O25" s="87"/>
      <c r="P25" s="161" t="s">
        <v>1550</v>
      </c>
      <c r="Q25" s="162" t="s">
        <v>1551</v>
      </c>
      <c r="R25" s="227">
        <v>45383.0</v>
      </c>
      <c r="S25" s="64" t="str">
        <f t="shared" si="2"/>
        <v>EXPIRADO</v>
      </c>
      <c r="T25" s="87"/>
      <c r="U25" s="31"/>
      <c r="V25" s="31"/>
      <c r="W25" s="31"/>
      <c r="X25" s="31"/>
      <c r="Y25" s="31"/>
      <c r="Z25" s="31"/>
      <c r="AA25" s="31"/>
      <c r="AB25" s="31"/>
      <c r="AC25" s="31"/>
    </row>
    <row r="26">
      <c r="A26" s="31"/>
      <c r="B26" s="336">
        <v>151.0</v>
      </c>
      <c r="C26" s="87"/>
      <c r="D26" s="98"/>
      <c r="E26" s="436"/>
      <c r="F26" s="436"/>
      <c r="G26" s="489" t="s">
        <v>1554</v>
      </c>
      <c r="H26" s="436"/>
      <c r="I26" s="48"/>
      <c r="J26" s="434" t="s">
        <v>7</v>
      </c>
      <c r="K26" s="53" t="s">
        <v>1555</v>
      </c>
      <c r="L26" s="162" t="s">
        <v>1556</v>
      </c>
      <c r="M26" s="388"/>
      <c r="N26" s="64" t="str">
        <f t="shared" si="1"/>
        <v/>
      </c>
      <c r="O26" s="87"/>
      <c r="P26" s="156" t="s">
        <v>1561</v>
      </c>
      <c r="Q26" s="162" t="s">
        <v>1562</v>
      </c>
      <c r="R26" s="388"/>
      <c r="S26" s="64" t="str">
        <f t="shared" si="2"/>
        <v/>
      </c>
      <c r="T26" s="87"/>
      <c r="U26" s="31"/>
      <c r="V26" s="31"/>
      <c r="W26" s="31"/>
      <c r="X26" s="31"/>
      <c r="Y26" s="31"/>
      <c r="Z26" s="31"/>
      <c r="AA26" s="31"/>
      <c r="AB26" s="31"/>
      <c r="AC26" s="31"/>
    </row>
    <row r="27">
      <c r="A27" s="31"/>
      <c r="B27" s="336">
        <v>151.0</v>
      </c>
      <c r="C27" s="87"/>
      <c r="D27" s="98"/>
      <c r="E27" s="431"/>
      <c r="F27" s="431"/>
      <c r="G27" s="440" t="s">
        <v>1564</v>
      </c>
      <c r="H27" s="431"/>
      <c r="I27" s="48"/>
      <c r="J27" s="434" t="s">
        <v>7</v>
      </c>
      <c r="K27" s="53" t="s">
        <v>1565</v>
      </c>
      <c r="L27" s="162" t="s">
        <v>1566</v>
      </c>
      <c r="M27" s="227">
        <v>45743.0</v>
      </c>
      <c r="N27" s="64" t="str">
        <f t="shared" si="1"/>
        <v>EXPIRADO</v>
      </c>
      <c r="O27" s="87"/>
      <c r="P27" s="156"/>
      <c r="Q27" s="438"/>
      <c r="R27" s="388"/>
      <c r="S27" s="64" t="str">
        <f t="shared" si="2"/>
        <v/>
      </c>
      <c r="T27" s="87"/>
      <c r="U27" s="31"/>
      <c r="V27" s="31"/>
      <c r="W27" s="31"/>
      <c r="X27" s="31"/>
      <c r="Y27" s="31"/>
      <c r="Z27" s="31"/>
      <c r="AA27" s="31"/>
      <c r="AB27" s="31"/>
      <c r="AC27" s="31"/>
    </row>
    <row r="28">
      <c r="A28" s="31"/>
      <c r="B28" s="336"/>
      <c r="C28" s="87"/>
      <c r="D28" s="98"/>
      <c r="E28" s="493"/>
      <c r="F28" s="493"/>
      <c r="G28" s="479" t="s">
        <v>1571</v>
      </c>
      <c r="H28" s="493"/>
      <c r="I28" s="52"/>
      <c r="J28" s="495" t="s">
        <v>7</v>
      </c>
      <c r="K28" s="53" t="s">
        <v>1572</v>
      </c>
      <c r="L28" s="162" t="s">
        <v>1573</v>
      </c>
      <c r="M28" s="388"/>
      <c r="N28" s="64" t="str">
        <f t="shared" si="1"/>
        <v/>
      </c>
      <c r="O28" s="87"/>
      <c r="P28" s="161" t="s">
        <v>1526</v>
      </c>
      <c r="Q28" s="161" t="s">
        <v>1574</v>
      </c>
      <c r="R28" s="388"/>
      <c r="S28" s="64" t="str">
        <f t="shared" si="2"/>
        <v/>
      </c>
      <c r="T28" s="87"/>
      <c r="U28" s="31"/>
      <c r="V28" s="31"/>
      <c r="W28" s="31"/>
      <c r="X28" s="31"/>
      <c r="Y28" s="31"/>
      <c r="Z28" s="31"/>
      <c r="AA28" s="31"/>
      <c r="AB28" s="31"/>
      <c r="AC28" s="31"/>
    </row>
    <row r="29">
      <c r="A29" s="31"/>
      <c r="B29" s="336"/>
      <c r="C29" s="87"/>
      <c r="D29" s="98"/>
      <c r="E29" s="493"/>
      <c r="F29" s="493"/>
      <c r="G29" s="479" t="s">
        <v>1575</v>
      </c>
      <c r="H29" s="493"/>
      <c r="I29" s="52"/>
      <c r="J29" s="495" t="s">
        <v>7</v>
      </c>
      <c r="K29" s="53" t="s">
        <v>1576</v>
      </c>
      <c r="L29" s="162" t="s">
        <v>1577</v>
      </c>
      <c r="M29" s="388"/>
      <c r="N29" s="64" t="str">
        <f t="shared" si="1"/>
        <v/>
      </c>
      <c r="O29" s="87"/>
      <c r="P29" s="156"/>
      <c r="Q29" s="438"/>
      <c r="R29" s="388"/>
      <c r="S29" s="64" t="str">
        <f t="shared" si="2"/>
        <v/>
      </c>
      <c r="T29" s="87"/>
      <c r="U29" s="31"/>
      <c r="V29" s="31"/>
      <c r="W29" s="31"/>
      <c r="X29" s="31"/>
      <c r="Y29" s="31"/>
      <c r="Z29" s="31"/>
      <c r="AA29" s="31"/>
      <c r="AB29" s="31"/>
      <c r="AC29" s="31"/>
    </row>
    <row r="30">
      <c r="A30" s="336"/>
      <c r="B30" s="336"/>
      <c r="C30" s="87"/>
      <c r="D30" s="98"/>
      <c r="E30" s="493"/>
      <c r="F30" s="493"/>
      <c r="G30" s="479" t="s">
        <v>1583</v>
      </c>
      <c r="H30" s="493"/>
      <c r="I30" s="443"/>
      <c r="J30" s="495" t="s">
        <v>7</v>
      </c>
      <c r="K30" s="53" t="s">
        <v>1550</v>
      </c>
      <c r="L30" s="162" t="s">
        <v>1584</v>
      </c>
      <c r="M30" s="227">
        <v>45757.0</v>
      </c>
      <c r="N30" s="64" t="str">
        <f t="shared" si="1"/>
        <v>EXPIRADO</v>
      </c>
      <c r="O30" s="87"/>
      <c r="P30" s="161" t="s">
        <v>1585</v>
      </c>
      <c r="Q30" s="162" t="s">
        <v>1586</v>
      </c>
      <c r="R30" s="227">
        <v>45757.0</v>
      </c>
      <c r="S30" s="64" t="str">
        <f t="shared" si="2"/>
        <v>EXPIRADO</v>
      </c>
      <c r="T30" s="87"/>
      <c r="U30" s="31"/>
      <c r="V30" s="31"/>
      <c r="W30" s="31"/>
      <c r="X30" s="31"/>
      <c r="Y30" s="31"/>
      <c r="Z30" s="31"/>
      <c r="AA30" s="31"/>
      <c r="AB30" s="31"/>
      <c r="AC30" s="31"/>
    </row>
    <row r="31">
      <c r="A31" s="336">
        <v>183.0</v>
      </c>
      <c r="B31" s="336">
        <v>135.0</v>
      </c>
      <c r="C31" s="87"/>
      <c r="D31" s="98"/>
      <c r="E31" s="431"/>
      <c r="F31" s="431" t="s">
        <v>821</v>
      </c>
      <c r="G31" s="431"/>
      <c r="H31" s="431"/>
      <c r="I31" s="112"/>
      <c r="J31" s="463"/>
      <c r="K31" s="55"/>
      <c r="L31" s="156"/>
      <c r="M31" s="388"/>
      <c r="N31" s="64" t="str">
        <f t="shared" si="1"/>
        <v/>
      </c>
      <c r="O31" s="87"/>
      <c r="P31" s="504"/>
      <c r="Q31" s="505"/>
      <c r="R31" s="388"/>
      <c r="S31" s="64" t="str">
        <f t="shared" si="2"/>
        <v/>
      </c>
      <c r="T31" s="87"/>
      <c r="U31" s="31"/>
      <c r="V31" s="31"/>
      <c r="W31" s="31"/>
      <c r="X31" s="31"/>
      <c r="Y31" s="31"/>
      <c r="Z31" s="31"/>
      <c r="AA31" s="31"/>
      <c r="AB31" s="31"/>
      <c r="AC31" s="31"/>
    </row>
    <row r="32">
      <c r="A32" s="336">
        <v>184.0</v>
      </c>
      <c r="B32" s="336">
        <v>135.0</v>
      </c>
      <c r="C32" s="87"/>
      <c r="D32" s="98"/>
      <c r="E32" s="431"/>
      <c r="F32" s="431" t="s">
        <v>1592</v>
      </c>
      <c r="G32" s="431"/>
      <c r="H32" s="431"/>
      <c r="I32" s="112"/>
      <c r="J32" s="463"/>
      <c r="K32" s="292"/>
      <c r="L32" s="506"/>
      <c r="M32" s="388"/>
      <c r="N32" s="64" t="str">
        <f t="shared" si="1"/>
        <v/>
      </c>
      <c r="O32" s="87"/>
      <c r="P32" s="507"/>
      <c r="Q32" s="506"/>
      <c r="R32" s="388"/>
      <c r="S32" s="64" t="str">
        <f t="shared" si="2"/>
        <v/>
      </c>
      <c r="T32" s="87"/>
      <c r="U32" s="31"/>
      <c r="V32" s="31"/>
      <c r="W32" s="31"/>
      <c r="X32" s="31"/>
      <c r="Y32" s="31"/>
      <c r="Z32" s="31"/>
      <c r="AA32" s="31"/>
      <c r="AB32" s="31"/>
      <c r="AC32" s="31"/>
    </row>
    <row r="33">
      <c r="A33" s="336">
        <v>185.0</v>
      </c>
      <c r="B33" s="336">
        <v>135.0</v>
      </c>
      <c r="C33" s="87"/>
      <c r="D33" s="98"/>
      <c r="E33" s="431"/>
      <c r="F33" s="431" t="s">
        <v>523</v>
      </c>
      <c r="G33" s="431"/>
      <c r="H33" s="431"/>
      <c r="I33" s="112"/>
      <c r="J33" s="155" t="s">
        <v>10</v>
      </c>
      <c r="K33" s="53" t="s">
        <v>1320</v>
      </c>
      <c r="L33" s="162" t="s">
        <v>1593</v>
      </c>
      <c r="M33" s="388"/>
      <c r="N33" s="64" t="str">
        <f t="shared" si="1"/>
        <v/>
      </c>
      <c r="O33" s="87"/>
      <c r="P33" s="53"/>
      <c r="Q33" s="137"/>
      <c r="R33" s="388"/>
      <c r="S33" s="64" t="str">
        <f t="shared" si="2"/>
        <v/>
      </c>
      <c r="T33" s="87"/>
      <c r="U33" s="31"/>
      <c r="V33" s="31"/>
      <c r="W33" s="31"/>
      <c r="X33" s="31"/>
      <c r="Y33" s="31"/>
      <c r="Z33" s="31"/>
      <c r="AA33" s="31"/>
      <c r="AB33" s="31"/>
      <c r="AC33" s="31"/>
    </row>
    <row r="34">
      <c r="A34" s="336">
        <v>186.0</v>
      </c>
      <c r="B34" s="336">
        <v>185.0</v>
      </c>
      <c r="C34" s="87"/>
      <c r="D34" s="98"/>
      <c r="E34" s="431"/>
      <c r="F34" s="431"/>
      <c r="G34" s="431" t="s">
        <v>1599</v>
      </c>
      <c r="H34" s="431"/>
      <c r="I34" s="48"/>
      <c r="J34" s="434"/>
      <c r="K34" s="55"/>
      <c r="L34" s="156"/>
      <c r="M34" s="388"/>
      <c r="N34" s="64" t="str">
        <f t="shared" si="1"/>
        <v/>
      </c>
      <c r="O34" s="87"/>
      <c r="P34" s="156"/>
      <c r="Q34" s="438"/>
      <c r="R34" s="388"/>
      <c r="S34" s="64" t="str">
        <f t="shared" si="2"/>
        <v/>
      </c>
      <c r="T34" s="87"/>
      <c r="U34" s="31"/>
      <c r="V34" s="31"/>
      <c r="W34" s="31"/>
      <c r="X34" s="31"/>
      <c r="Y34" s="31"/>
      <c r="Z34" s="31"/>
      <c r="AA34" s="31"/>
      <c r="AB34" s="31"/>
      <c r="AC34" s="31"/>
    </row>
    <row r="35">
      <c r="A35" s="336">
        <v>149.0</v>
      </c>
      <c r="B35" s="336">
        <v>35.0</v>
      </c>
      <c r="C35" s="87"/>
      <c r="D35" s="98"/>
      <c r="E35" s="431" t="s">
        <v>626</v>
      </c>
      <c r="F35" s="431"/>
      <c r="G35" s="431"/>
      <c r="H35" s="431"/>
      <c r="I35" s="48" t="s">
        <v>1600</v>
      </c>
      <c r="J35" s="155" t="s">
        <v>10</v>
      </c>
      <c r="K35" s="55" t="s">
        <v>1601</v>
      </c>
      <c r="L35" s="156" t="s">
        <v>1602</v>
      </c>
      <c r="M35" s="388"/>
      <c r="N35" s="64" t="str">
        <f t="shared" si="1"/>
        <v/>
      </c>
      <c r="O35" s="87"/>
      <c r="P35" s="161" t="s">
        <v>1603</v>
      </c>
      <c r="Q35" s="162" t="s">
        <v>1604</v>
      </c>
      <c r="R35" s="388"/>
      <c r="S35" s="64" t="str">
        <f t="shared" si="2"/>
        <v/>
      </c>
      <c r="T35" s="87"/>
      <c r="U35" s="31"/>
      <c r="V35" s="31"/>
      <c r="W35" s="31"/>
      <c r="X35" s="31"/>
      <c r="Y35" s="31"/>
      <c r="Z35" s="31"/>
      <c r="AA35" s="31"/>
      <c r="AB35" s="31"/>
      <c r="AC35" s="31"/>
    </row>
    <row r="36">
      <c r="A36" s="336">
        <v>197.0</v>
      </c>
      <c r="B36" s="336">
        <v>149.0</v>
      </c>
      <c r="C36" s="87"/>
      <c r="D36" s="98"/>
      <c r="E36" s="431"/>
      <c r="F36" s="431" t="s">
        <v>1606</v>
      </c>
      <c r="G36" s="431"/>
      <c r="H36" s="431"/>
      <c r="I36" s="112"/>
      <c r="J36" s="463"/>
      <c r="K36" s="274"/>
      <c r="L36" s="508"/>
      <c r="M36" s="380"/>
      <c r="N36" s="64" t="str">
        <f t="shared" si="1"/>
        <v/>
      </c>
      <c r="O36" s="87"/>
      <c r="P36" s="464"/>
      <c r="Q36" s="508"/>
      <c r="R36" s="380"/>
      <c r="S36" s="64" t="str">
        <f t="shared" si="2"/>
        <v/>
      </c>
      <c r="T36" s="87"/>
      <c r="U36" s="31"/>
      <c r="V36" s="31"/>
      <c r="W36" s="31"/>
      <c r="X36" s="31"/>
      <c r="Y36" s="31"/>
      <c r="Z36" s="31"/>
      <c r="AA36" s="31"/>
      <c r="AB36" s="31"/>
      <c r="AC36" s="31"/>
    </row>
    <row r="37">
      <c r="A37" s="336">
        <v>144.0</v>
      </c>
      <c r="B37" s="336">
        <v>149.0</v>
      </c>
      <c r="C37" s="87"/>
      <c r="D37" s="98"/>
      <c r="E37" s="431"/>
      <c r="F37" s="431" t="s">
        <v>766</v>
      </c>
      <c r="G37" s="431"/>
      <c r="H37" s="431"/>
      <c r="I37" s="48" t="s">
        <v>1611</v>
      </c>
      <c r="J37" s="495"/>
      <c r="K37" s="55"/>
      <c r="L37" s="156"/>
      <c r="M37" s="388"/>
      <c r="N37" s="64" t="str">
        <f t="shared" si="1"/>
        <v/>
      </c>
      <c r="O37" s="87"/>
      <c r="P37" s="438"/>
      <c r="Q37" s="438"/>
      <c r="R37" s="388"/>
      <c r="S37" s="64" t="str">
        <f t="shared" si="2"/>
        <v/>
      </c>
      <c r="T37" s="87"/>
      <c r="U37" s="31"/>
      <c r="V37" s="31"/>
      <c r="W37" s="31"/>
      <c r="X37" s="31"/>
      <c r="Y37" s="31"/>
      <c r="Z37" s="31"/>
      <c r="AA37" s="31"/>
      <c r="AB37" s="31"/>
      <c r="AC37" s="31"/>
    </row>
    <row r="38">
      <c r="A38" s="336">
        <v>198.0</v>
      </c>
      <c r="B38" s="336">
        <v>149.0</v>
      </c>
      <c r="C38" s="87"/>
      <c r="D38" s="98"/>
      <c r="E38" s="431"/>
      <c r="F38" s="431" t="s">
        <v>1612</v>
      </c>
      <c r="G38" s="431"/>
      <c r="H38" s="431"/>
      <c r="I38" s="52" t="s">
        <v>1613</v>
      </c>
      <c r="J38" s="155" t="s">
        <v>10</v>
      </c>
      <c r="K38" s="55"/>
      <c r="L38" s="452"/>
      <c r="M38" s="380"/>
      <c r="N38" s="64" t="str">
        <f t="shared" si="1"/>
        <v/>
      </c>
      <c r="O38" s="87"/>
      <c r="P38" s="506"/>
      <c r="Q38" s="506"/>
      <c r="R38" s="380"/>
      <c r="S38" s="64" t="str">
        <f t="shared" si="2"/>
        <v/>
      </c>
      <c r="T38" s="87"/>
      <c r="U38" s="31"/>
      <c r="V38" s="31"/>
      <c r="W38" s="31"/>
      <c r="X38" s="31"/>
      <c r="Y38" s="31"/>
      <c r="Z38" s="31"/>
      <c r="AA38" s="31"/>
      <c r="AB38" s="31"/>
      <c r="AC38" s="31"/>
    </row>
    <row r="39">
      <c r="A39" s="336">
        <v>199.0</v>
      </c>
      <c r="B39" s="336">
        <v>149.0</v>
      </c>
      <c r="C39" s="87"/>
      <c r="D39" s="98"/>
      <c r="E39" s="431"/>
      <c r="F39" s="431" t="s">
        <v>1614</v>
      </c>
      <c r="G39" s="431"/>
      <c r="H39" s="431"/>
      <c r="I39" s="112"/>
      <c r="J39" s="463"/>
      <c r="K39" s="274"/>
      <c r="L39" s="508"/>
      <c r="M39" s="388"/>
      <c r="N39" s="64" t="str">
        <f t="shared" si="1"/>
        <v/>
      </c>
      <c r="O39" s="87"/>
      <c r="P39" s="506"/>
      <c r="Q39" s="506"/>
      <c r="R39" s="388"/>
      <c r="S39" s="64" t="str">
        <f t="shared" si="2"/>
        <v/>
      </c>
      <c r="T39" s="87"/>
      <c r="U39" s="31"/>
      <c r="V39" s="31"/>
      <c r="W39" s="31"/>
      <c r="X39" s="31"/>
      <c r="Y39" s="31"/>
      <c r="Z39" s="31"/>
      <c r="AA39" s="31"/>
      <c r="AB39" s="31"/>
      <c r="AC39" s="31"/>
    </row>
    <row r="40">
      <c r="A40" s="336">
        <v>200.0</v>
      </c>
      <c r="B40" s="336">
        <v>149.0</v>
      </c>
      <c r="C40" s="87"/>
      <c r="D40" s="98"/>
      <c r="E40" s="431"/>
      <c r="F40" s="431" t="s">
        <v>1619</v>
      </c>
      <c r="G40" s="431"/>
      <c r="H40" s="431"/>
      <c r="I40" s="112"/>
      <c r="J40" s="463"/>
      <c r="K40" s="274"/>
      <c r="L40" s="508"/>
      <c r="M40" s="388"/>
      <c r="N40" s="64" t="str">
        <f t="shared" si="1"/>
        <v/>
      </c>
      <c r="O40" s="87"/>
      <c r="P40" s="506"/>
      <c r="Q40" s="506"/>
      <c r="R40" s="388"/>
      <c r="S40" s="64" t="str">
        <f t="shared" si="2"/>
        <v/>
      </c>
      <c r="T40" s="87"/>
      <c r="U40" s="31"/>
      <c r="V40" s="31"/>
      <c r="W40" s="31"/>
      <c r="X40" s="31"/>
      <c r="Y40" s="31"/>
      <c r="Z40" s="31"/>
      <c r="AA40" s="31"/>
      <c r="AB40" s="31"/>
      <c r="AC40" s="31"/>
    </row>
    <row r="41">
      <c r="A41" s="336">
        <v>137.0</v>
      </c>
      <c r="B41" s="336">
        <v>35.0</v>
      </c>
      <c r="C41" s="87"/>
      <c r="D41" s="98"/>
      <c r="E41" s="431" t="s">
        <v>1620</v>
      </c>
      <c r="F41" s="431"/>
      <c r="G41" s="431"/>
      <c r="H41" s="431"/>
      <c r="I41" s="48" t="s">
        <v>1621</v>
      </c>
      <c r="J41" s="155" t="s">
        <v>10</v>
      </c>
      <c r="K41" s="53" t="s">
        <v>1622</v>
      </c>
      <c r="L41" s="162" t="s">
        <v>1623</v>
      </c>
      <c r="M41" s="388"/>
      <c r="N41" s="64" t="str">
        <f t="shared" si="1"/>
        <v/>
      </c>
      <c r="O41" s="87"/>
      <c r="P41" s="53" t="s">
        <v>1626</v>
      </c>
      <c r="Q41" s="162" t="s">
        <v>1627</v>
      </c>
      <c r="R41" s="388"/>
      <c r="S41" s="64" t="str">
        <f t="shared" si="2"/>
        <v/>
      </c>
      <c r="T41" s="87"/>
      <c r="U41" s="31"/>
      <c r="V41" s="31"/>
      <c r="W41" s="31"/>
      <c r="X41" s="31"/>
      <c r="Y41" s="31"/>
      <c r="Z41" s="31"/>
      <c r="AA41" s="31"/>
      <c r="AB41" s="31"/>
      <c r="AC41" s="31"/>
    </row>
    <row r="42">
      <c r="A42" s="336">
        <v>201.0</v>
      </c>
      <c r="B42" s="336">
        <v>137.0</v>
      </c>
      <c r="C42" s="87"/>
      <c r="D42" s="98"/>
      <c r="E42" s="431"/>
      <c r="F42" s="431" t="s">
        <v>1353</v>
      </c>
      <c r="G42" s="431"/>
      <c r="H42" s="431"/>
      <c r="I42" s="112"/>
      <c r="J42" s="463"/>
      <c r="K42" s="274"/>
      <c r="L42" s="508"/>
      <c r="M42" s="380"/>
      <c r="N42" s="64" t="str">
        <f t="shared" si="1"/>
        <v/>
      </c>
      <c r="O42" s="87"/>
      <c r="P42" s="506"/>
      <c r="Q42" s="506"/>
      <c r="R42" s="380"/>
      <c r="S42" s="64" t="str">
        <f t="shared" si="2"/>
        <v/>
      </c>
      <c r="T42" s="87"/>
      <c r="U42" s="31"/>
      <c r="V42" s="31"/>
      <c r="W42" s="31"/>
      <c r="X42" s="31"/>
      <c r="Y42" s="31"/>
      <c r="Z42" s="31"/>
      <c r="AA42" s="31"/>
      <c r="AB42" s="31"/>
      <c r="AC42" s="31"/>
    </row>
    <row r="43">
      <c r="A43" s="336">
        <v>203.0</v>
      </c>
      <c r="B43" s="336">
        <v>35.0</v>
      </c>
      <c r="C43" s="87"/>
      <c r="D43" s="98"/>
      <c r="E43" s="431" t="s">
        <v>1629</v>
      </c>
      <c r="F43" s="431"/>
      <c r="G43" s="431"/>
      <c r="H43" s="431"/>
      <c r="I43" s="48" t="s">
        <v>1630</v>
      </c>
      <c r="J43" s="155" t="s">
        <v>10</v>
      </c>
      <c r="K43" s="55"/>
      <c r="L43" s="452"/>
      <c r="M43" s="388"/>
      <c r="N43" s="64" t="str">
        <f t="shared" si="1"/>
        <v/>
      </c>
      <c r="O43" s="87"/>
      <c r="P43" s="161" t="s">
        <v>1355</v>
      </c>
      <c r="Q43" s="162" t="s">
        <v>1631</v>
      </c>
      <c r="R43" s="388"/>
      <c r="S43" s="64" t="str">
        <f t="shared" si="2"/>
        <v/>
      </c>
      <c r="T43" s="87"/>
      <c r="U43" s="31"/>
      <c r="V43" s="31"/>
      <c r="W43" s="31"/>
      <c r="X43" s="31"/>
      <c r="Y43" s="31"/>
      <c r="Z43" s="31"/>
      <c r="AA43" s="31"/>
      <c r="AB43" s="31"/>
      <c r="AC43" s="31"/>
    </row>
    <row r="44">
      <c r="A44" s="336">
        <v>139.0</v>
      </c>
      <c r="B44" s="336">
        <v>203.0</v>
      </c>
      <c r="C44" s="87"/>
      <c r="D44" s="98"/>
      <c r="E44" s="431"/>
      <c r="F44" s="431" t="s">
        <v>1412</v>
      </c>
      <c r="G44" s="431"/>
      <c r="H44" s="431"/>
      <c r="I44" s="112"/>
      <c r="J44" s="463"/>
      <c r="K44" s="55"/>
      <c r="L44" s="156"/>
      <c r="M44" s="388"/>
      <c r="N44" s="64" t="str">
        <f t="shared" si="1"/>
        <v/>
      </c>
      <c r="O44" s="87"/>
      <c r="P44" s="505"/>
      <c r="Q44" s="505"/>
      <c r="R44" s="388"/>
      <c r="S44" s="64" t="str">
        <f t="shared" si="2"/>
        <v/>
      </c>
      <c r="T44" s="87"/>
      <c r="U44" s="31"/>
      <c r="V44" s="31"/>
      <c r="W44" s="31"/>
      <c r="X44" s="31"/>
      <c r="Y44" s="31"/>
      <c r="Z44" s="31"/>
      <c r="AA44" s="31"/>
      <c r="AB44" s="31"/>
      <c r="AC44" s="31"/>
    </row>
    <row r="45">
      <c r="A45" s="336">
        <v>206.0</v>
      </c>
      <c r="B45" s="336">
        <v>139.0</v>
      </c>
      <c r="C45" s="87"/>
      <c r="D45" s="98"/>
      <c r="E45" s="431"/>
      <c r="F45" s="431" t="s">
        <v>1415</v>
      </c>
      <c r="G45" s="431"/>
      <c r="H45" s="431"/>
      <c r="I45" s="112"/>
      <c r="J45" s="463"/>
      <c r="K45" s="292"/>
      <c r="L45" s="506"/>
      <c r="M45" s="388"/>
      <c r="N45" s="64" t="str">
        <f t="shared" si="1"/>
        <v/>
      </c>
      <c r="O45" s="87"/>
      <c r="P45" s="506"/>
      <c r="Q45" s="506"/>
      <c r="R45" s="388"/>
      <c r="S45" s="64" t="str">
        <f t="shared" si="2"/>
        <v/>
      </c>
      <c r="T45" s="87"/>
      <c r="U45" s="31"/>
      <c r="V45" s="31"/>
      <c r="W45" s="31"/>
      <c r="X45" s="31"/>
      <c r="Y45" s="31"/>
      <c r="Z45" s="31"/>
      <c r="AA45" s="31"/>
      <c r="AB45" s="31"/>
      <c r="AC45" s="31"/>
    </row>
    <row r="46">
      <c r="A46" s="336">
        <v>141.0</v>
      </c>
      <c r="B46" s="336">
        <v>35.0</v>
      </c>
      <c r="C46" s="87"/>
      <c r="D46" s="98"/>
      <c r="E46" s="431" t="s">
        <v>1637</v>
      </c>
      <c r="F46" s="431"/>
      <c r="G46" s="431"/>
      <c r="H46" s="431"/>
      <c r="I46" s="48" t="s">
        <v>1638</v>
      </c>
      <c r="J46" s="155" t="s">
        <v>10</v>
      </c>
      <c r="K46" s="53" t="s">
        <v>1640</v>
      </c>
      <c r="L46" s="162" t="s">
        <v>1641</v>
      </c>
      <c r="M46" s="388"/>
      <c r="N46" s="64" t="str">
        <f t="shared" si="1"/>
        <v/>
      </c>
      <c r="O46" s="87"/>
      <c r="P46" s="161"/>
      <c r="Q46" s="452"/>
      <c r="R46" s="388"/>
      <c r="S46" s="64" t="str">
        <f t="shared" si="2"/>
        <v/>
      </c>
      <c r="T46" s="87"/>
      <c r="U46" s="31"/>
      <c r="V46" s="31"/>
      <c r="W46" s="31"/>
      <c r="X46" s="31"/>
      <c r="Y46" s="31"/>
      <c r="Z46" s="31"/>
      <c r="AA46" s="31"/>
      <c r="AB46" s="31"/>
      <c r="AC46" s="31"/>
    </row>
    <row r="47">
      <c r="A47" s="336">
        <v>211.0</v>
      </c>
      <c r="B47" s="336">
        <v>141.0</v>
      </c>
      <c r="C47" s="157"/>
      <c r="D47" s="98"/>
      <c r="E47" s="431" t="s">
        <v>670</v>
      </c>
      <c r="F47" s="431"/>
      <c r="G47" s="431"/>
      <c r="H47" s="431"/>
      <c r="I47" s="112"/>
      <c r="J47" s="463"/>
      <c r="K47" s="292"/>
      <c r="L47" s="506"/>
      <c r="M47" s="388"/>
      <c r="N47" s="64" t="str">
        <f t="shared" si="1"/>
        <v/>
      </c>
      <c r="O47" s="87"/>
      <c r="P47" s="506"/>
      <c r="Q47" s="506"/>
      <c r="R47" s="388"/>
      <c r="S47" s="64" t="str">
        <f t="shared" si="2"/>
        <v/>
      </c>
      <c r="T47" s="87"/>
      <c r="U47" s="31"/>
      <c r="V47" s="31"/>
      <c r="W47" s="31"/>
      <c r="X47" s="31"/>
      <c r="Y47" s="31"/>
      <c r="Z47" s="31"/>
      <c r="AA47" s="31"/>
      <c r="AB47" s="31"/>
      <c r="AC47" s="31"/>
    </row>
    <row r="48">
      <c r="A48" s="31"/>
      <c r="B48" s="31"/>
      <c r="C48" s="511" t="s">
        <v>1440</v>
      </c>
      <c r="D48" s="512"/>
      <c r="E48" s="512"/>
      <c r="F48" s="512"/>
      <c r="G48" s="512"/>
      <c r="H48" s="512"/>
      <c r="I48" s="513"/>
      <c r="J48" s="514"/>
      <c r="K48" s="25" t="s">
        <v>19</v>
      </c>
      <c r="L48" s="515" t="s">
        <v>20</v>
      </c>
      <c r="M48" s="516"/>
      <c r="N48" s="473"/>
      <c r="O48" s="87"/>
      <c r="P48" s="515" t="s">
        <v>23</v>
      </c>
      <c r="Q48" s="515" t="s">
        <v>20</v>
      </c>
      <c r="R48" s="516"/>
      <c r="S48" s="473"/>
      <c r="T48" s="87"/>
      <c r="U48" s="31"/>
      <c r="V48" s="31"/>
      <c r="W48" s="31"/>
      <c r="X48" s="31"/>
      <c r="Y48" s="31"/>
      <c r="Z48" s="31"/>
      <c r="AA48" s="31"/>
      <c r="AB48" s="31"/>
      <c r="AC48" s="31"/>
    </row>
    <row r="49">
      <c r="A49" s="31"/>
      <c r="B49" s="31"/>
      <c r="C49" s="462"/>
      <c r="D49" s="431" t="s">
        <v>930</v>
      </c>
      <c r="E49" s="431"/>
      <c r="F49" s="431"/>
      <c r="G49" s="431"/>
      <c r="H49" s="431"/>
      <c r="I49" s="112"/>
      <c r="J49" s="463"/>
      <c r="K49" s="147" t="s">
        <v>1651</v>
      </c>
      <c r="L49" s="520" t="s">
        <v>1652</v>
      </c>
      <c r="M49" s="388"/>
      <c r="N49" s="64" t="str">
        <f t="shared" ref="N49:N93" si="3">IF(M49="", "", IF(M49&lt;TODAY(), "EXPIRADO", IF(DATEDIF(TODAY(),DATE(YEAR(M49),MONTH(M49),DAY(M49)),"D")&lt;=0, "EXPIRADO", DATEDIF(TODAY(),DATE(YEAR(M49),MONTH(M49),DAY(M49)),"D"))))</f>
        <v/>
      </c>
      <c r="O49" s="87"/>
      <c r="P49" s="504" t="s">
        <v>1664</v>
      </c>
      <c r="Q49" s="520" t="s">
        <v>1665</v>
      </c>
      <c r="R49" s="388"/>
      <c r="S49" s="64" t="str">
        <f t="shared" ref="S49:S93" si="4">IF(R49="", "", IF(R49&lt;TODAY(), "EXPIRADO", IF(DATEDIF(TODAY(),DATE(YEAR(R49),MONTH(R49),DAY(R49)),"D")&lt;=0, "EXPIRADO", DATEDIF(TODAY(),DATE(YEAR(R49),MONTH(R49),DAY(R49)),"D"))))</f>
        <v/>
      </c>
      <c r="T49" s="87"/>
      <c r="U49" s="31"/>
      <c r="V49" s="31"/>
      <c r="W49" s="31"/>
      <c r="X49" s="31"/>
      <c r="Y49" s="31"/>
      <c r="Z49" s="31"/>
      <c r="AA49" s="31"/>
      <c r="AB49" s="31"/>
      <c r="AC49" s="31"/>
    </row>
    <row r="50">
      <c r="A50" s="336"/>
      <c r="B50" s="336"/>
      <c r="C50" s="462"/>
      <c r="D50" s="431" t="s">
        <v>947</v>
      </c>
      <c r="E50" s="431"/>
      <c r="F50" s="431"/>
      <c r="G50" s="431"/>
      <c r="H50" s="431"/>
      <c r="I50" s="224"/>
      <c r="J50" s="524"/>
      <c r="K50" s="68" t="s">
        <v>1240</v>
      </c>
      <c r="L50" s="162" t="s">
        <v>1678</v>
      </c>
      <c r="M50" s="380"/>
      <c r="N50" s="64" t="str">
        <f t="shared" si="3"/>
        <v/>
      </c>
      <c r="O50" s="87"/>
      <c r="P50" s="161" t="s">
        <v>1261</v>
      </c>
      <c r="Q50" s="162" t="s">
        <v>1686</v>
      </c>
      <c r="R50" s="380"/>
      <c r="S50" s="64" t="str">
        <f t="shared" si="4"/>
        <v/>
      </c>
      <c r="T50" s="87"/>
      <c r="U50" s="31"/>
      <c r="V50" s="31"/>
      <c r="W50" s="31"/>
      <c r="X50" s="31"/>
      <c r="Y50" s="31"/>
      <c r="Z50" s="31"/>
      <c r="AA50" s="31"/>
      <c r="AB50" s="31"/>
      <c r="AC50" s="31"/>
    </row>
    <row r="51">
      <c r="A51" s="336"/>
      <c r="B51" s="336"/>
      <c r="C51" s="462"/>
      <c r="D51" s="431" t="s">
        <v>967</v>
      </c>
      <c r="E51" s="431"/>
      <c r="F51" s="431"/>
      <c r="G51" s="431"/>
      <c r="H51" s="431"/>
      <c r="I51" s="224"/>
      <c r="J51" s="524"/>
      <c r="K51" s="531" t="s">
        <v>1370</v>
      </c>
      <c r="L51" s="447">
        <v>45261.0</v>
      </c>
      <c r="M51" s="388"/>
      <c r="N51" s="64" t="str">
        <f t="shared" si="3"/>
        <v/>
      </c>
      <c r="O51" s="157"/>
      <c r="P51" s="448" t="s">
        <v>1378</v>
      </c>
      <c r="Q51" s="449" t="s">
        <v>1699</v>
      </c>
      <c r="R51" s="388"/>
      <c r="S51" s="64" t="str">
        <f t="shared" si="4"/>
        <v/>
      </c>
      <c r="T51" s="157"/>
      <c r="U51" s="31"/>
      <c r="V51" s="31"/>
      <c r="W51" s="31"/>
      <c r="X51" s="31"/>
      <c r="Y51" s="31"/>
      <c r="Z51" s="31"/>
      <c r="AA51" s="31"/>
      <c r="AB51" s="31"/>
      <c r="AC51" s="31"/>
    </row>
    <row r="52">
      <c r="A52" s="31"/>
      <c r="B52" s="31"/>
      <c r="C52" s="474"/>
      <c r="D52" s="343"/>
      <c r="E52" s="343"/>
      <c r="F52" s="343"/>
      <c r="G52" s="343"/>
      <c r="H52" s="343"/>
      <c r="I52" s="316"/>
      <c r="J52" s="31"/>
      <c r="K52" s="32"/>
      <c r="L52" s="338"/>
      <c r="M52" s="325"/>
      <c r="N52" s="484" t="str">
        <f t="shared" si="3"/>
        <v/>
      </c>
      <c r="O52" s="360"/>
      <c r="P52" s="338"/>
      <c r="Q52" s="338"/>
      <c r="R52" s="325"/>
      <c r="S52" s="484" t="str">
        <f t="shared" si="4"/>
        <v/>
      </c>
      <c r="T52" s="31"/>
      <c r="U52" s="31"/>
      <c r="V52" s="31"/>
      <c r="W52" s="31"/>
      <c r="X52" s="31"/>
      <c r="Y52" s="31"/>
      <c r="Z52" s="31"/>
      <c r="AA52" s="31"/>
      <c r="AB52" s="31"/>
      <c r="AC52" s="31"/>
    </row>
    <row r="53">
      <c r="A53" s="31"/>
      <c r="B53" s="31"/>
      <c r="C53" s="474"/>
      <c r="D53" s="343"/>
      <c r="E53" s="343"/>
      <c r="F53" s="343"/>
      <c r="G53" s="343"/>
      <c r="H53" s="343"/>
      <c r="I53" s="316"/>
      <c r="J53" s="31"/>
      <c r="K53" s="490" t="s">
        <v>1707</v>
      </c>
      <c r="L53" s="338"/>
      <c r="M53" s="325"/>
      <c r="N53" s="484" t="str">
        <f t="shared" si="3"/>
        <v/>
      </c>
      <c r="O53" s="360"/>
      <c r="P53" s="338"/>
      <c r="Q53" s="338"/>
      <c r="R53" s="325"/>
      <c r="S53" s="484" t="str">
        <f t="shared" si="4"/>
        <v/>
      </c>
      <c r="T53" s="31"/>
      <c r="U53" s="31"/>
      <c r="V53" s="31"/>
      <c r="W53" s="31"/>
      <c r="X53" s="31"/>
      <c r="Y53" s="31"/>
      <c r="Z53" s="31"/>
      <c r="AA53" s="31"/>
      <c r="AB53" s="31"/>
      <c r="AC53" s="31"/>
    </row>
    <row r="54">
      <c r="A54" s="336"/>
      <c r="B54" s="31"/>
      <c r="C54" s="474"/>
      <c r="D54" s="343"/>
      <c r="E54" s="343"/>
      <c r="F54" s="343"/>
      <c r="G54" s="343"/>
      <c r="H54" s="343"/>
      <c r="I54" s="316"/>
      <c r="J54" s="31"/>
      <c r="K54" s="32"/>
      <c r="L54" s="338"/>
      <c r="M54" s="325"/>
      <c r="N54" s="484" t="str">
        <f t="shared" si="3"/>
        <v/>
      </c>
      <c r="O54" s="360"/>
      <c r="P54" s="338"/>
      <c r="Q54" s="338"/>
      <c r="R54" s="325"/>
      <c r="S54" s="484" t="str">
        <f t="shared" si="4"/>
        <v/>
      </c>
      <c r="T54" s="31"/>
      <c r="U54" s="31"/>
      <c r="V54" s="31"/>
      <c r="W54" s="31"/>
      <c r="X54" s="31"/>
      <c r="Y54" s="31"/>
      <c r="Z54" s="31"/>
      <c r="AA54" s="31"/>
      <c r="AB54" s="31"/>
      <c r="AC54" s="31"/>
    </row>
    <row r="55">
      <c r="A55" s="336"/>
      <c r="B55" s="31"/>
      <c r="C55" s="474"/>
      <c r="D55" s="343"/>
      <c r="E55" s="343"/>
      <c r="F55" s="343"/>
      <c r="G55" s="343"/>
      <c r="H55" s="343"/>
      <c r="I55" s="316"/>
      <c r="J55" s="31"/>
      <c r="K55" s="32"/>
      <c r="L55" s="338"/>
      <c r="M55" s="325"/>
      <c r="N55" s="484" t="str">
        <f t="shared" si="3"/>
        <v/>
      </c>
      <c r="O55" s="360"/>
      <c r="P55" s="535"/>
      <c r="Q55" s="338"/>
      <c r="R55" s="325"/>
      <c r="S55" s="484" t="str">
        <f t="shared" si="4"/>
        <v/>
      </c>
      <c r="T55" s="31"/>
      <c r="U55" s="31"/>
      <c r="V55" s="31"/>
      <c r="W55" s="31"/>
      <c r="X55" s="31"/>
      <c r="Y55" s="31"/>
      <c r="Z55" s="31"/>
      <c r="AA55" s="31"/>
      <c r="AB55" s="31"/>
      <c r="AC55" s="31"/>
    </row>
    <row r="56">
      <c r="A56" s="336"/>
      <c r="B56" s="31"/>
      <c r="C56" s="474"/>
      <c r="D56" s="343"/>
      <c r="E56" s="343"/>
      <c r="F56" s="343"/>
      <c r="G56" s="343"/>
      <c r="H56" s="536"/>
      <c r="I56" s="316"/>
      <c r="J56" s="31"/>
      <c r="K56" s="32"/>
      <c r="L56" s="338"/>
      <c r="M56" s="325"/>
      <c r="N56" s="484" t="str">
        <f t="shared" si="3"/>
        <v/>
      </c>
      <c r="O56" s="360"/>
      <c r="P56" s="338"/>
      <c r="Q56" s="535"/>
      <c r="R56" s="325"/>
      <c r="S56" s="484" t="str">
        <f t="shared" si="4"/>
        <v/>
      </c>
      <c r="T56" s="31"/>
      <c r="U56" s="31"/>
      <c r="V56" s="31"/>
      <c r="W56" s="31"/>
      <c r="X56" s="31"/>
      <c r="Y56" s="31"/>
      <c r="Z56" s="31"/>
      <c r="AA56" s="31"/>
      <c r="AB56" s="31"/>
      <c r="AC56" s="31"/>
    </row>
    <row r="57">
      <c r="A57" s="336"/>
      <c r="B57" s="31"/>
      <c r="C57" s="474"/>
      <c r="D57" s="343"/>
      <c r="E57" s="343"/>
      <c r="F57" s="343"/>
      <c r="G57" s="343"/>
      <c r="H57" s="343"/>
      <c r="I57" s="316"/>
      <c r="J57" s="31"/>
      <c r="K57" s="32"/>
      <c r="L57" s="338"/>
      <c r="M57" s="325"/>
      <c r="N57" s="484" t="str">
        <f t="shared" si="3"/>
        <v/>
      </c>
      <c r="O57" s="360"/>
      <c r="P57" s="338"/>
      <c r="Q57" s="535"/>
      <c r="R57" s="325"/>
      <c r="S57" s="484" t="str">
        <f t="shared" si="4"/>
        <v/>
      </c>
      <c r="T57" s="31"/>
      <c r="U57" s="31"/>
      <c r="V57" s="31"/>
      <c r="W57" s="31"/>
      <c r="X57" s="31"/>
      <c r="Y57" s="31"/>
      <c r="Z57" s="31"/>
      <c r="AA57" s="31"/>
      <c r="AB57" s="31"/>
      <c r="AC57" s="31"/>
    </row>
    <row r="58">
      <c r="A58" s="336"/>
      <c r="B58" s="31"/>
      <c r="C58" s="474"/>
      <c r="D58" s="343"/>
      <c r="E58" s="343"/>
      <c r="F58" s="343"/>
      <c r="G58" s="343"/>
      <c r="H58" s="343"/>
      <c r="I58" s="316"/>
      <c r="J58" s="31"/>
      <c r="K58" s="32"/>
      <c r="L58" s="338"/>
      <c r="M58" s="325"/>
      <c r="N58" s="484" t="str">
        <f t="shared" si="3"/>
        <v/>
      </c>
      <c r="O58" s="360"/>
      <c r="P58" s="338"/>
      <c r="Q58" s="338"/>
      <c r="R58" s="325"/>
      <c r="S58" s="484" t="str">
        <f t="shared" si="4"/>
        <v/>
      </c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59">
      <c r="A59" s="336"/>
      <c r="B59" s="31"/>
      <c r="C59" s="474"/>
      <c r="D59" s="343"/>
      <c r="E59" s="343"/>
      <c r="F59" s="343"/>
      <c r="G59" s="343"/>
      <c r="H59" s="343"/>
      <c r="I59" s="316"/>
      <c r="J59" s="31"/>
      <c r="K59" s="32"/>
      <c r="L59" s="338"/>
      <c r="M59" s="325"/>
      <c r="N59" s="484" t="str">
        <f t="shared" si="3"/>
        <v/>
      </c>
      <c r="O59" s="360"/>
      <c r="P59" s="338"/>
      <c r="Q59" s="535"/>
      <c r="R59" s="325"/>
      <c r="S59" s="484" t="str">
        <f t="shared" si="4"/>
        <v/>
      </c>
      <c r="T59" s="31"/>
      <c r="U59" s="31"/>
      <c r="V59" s="31"/>
      <c r="W59" s="31"/>
      <c r="X59" s="31"/>
      <c r="Y59" s="31"/>
      <c r="Z59" s="31"/>
      <c r="AA59" s="31"/>
      <c r="AB59" s="31"/>
      <c r="AC59" s="31"/>
    </row>
    <row r="60">
      <c r="A60" s="336"/>
      <c r="B60" s="31"/>
      <c r="C60" s="474"/>
      <c r="D60" s="343"/>
      <c r="E60" s="343"/>
      <c r="F60" s="343"/>
      <c r="G60" s="343"/>
      <c r="H60" s="343"/>
      <c r="I60" s="316"/>
      <c r="J60" s="31"/>
      <c r="K60" s="32"/>
      <c r="L60" s="338"/>
      <c r="M60" s="325"/>
      <c r="N60" s="484" t="str">
        <f t="shared" si="3"/>
        <v/>
      </c>
      <c r="O60" s="360"/>
      <c r="P60" s="338"/>
      <c r="Q60" s="535"/>
      <c r="R60" s="325"/>
      <c r="S60" s="484" t="str">
        <f t="shared" si="4"/>
        <v/>
      </c>
      <c r="T60" s="31"/>
      <c r="U60" s="31"/>
      <c r="V60" s="31"/>
      <c r="W60" s="31"/>
      <c r="X60" s="31"/>
      <c r="Y60" s="31"/>
      <c r="Z60" s="31"/>
      <c r="AA60" s="31"/>
      <c r="AB60" s="31"/>
      <c r="AC60" s="31"/>
    </row>
    <row r="61">
      <c r="A61" s="336"/>
      <c r="B61" s="31"/>
      <c r="C61" s="474"/>
      <c r="D61" s="343"/>
      <c r="E61" s="343"/>
      <c r="F61" s="343"/>
      <c r="G61" s="343"/>
      <c r="H61" s="343"/>
      <c r="I61" s="316"/>
      <c r="J61" s="31"/>
      <c r="K61" s="32"/>
      <c r="L61" s="338"/>
      <c r="M61" s="325"/>
      <c r="N61" s="484" t="str">
        <f t="shared" si="3"/>
        <v/>
      </c>
      <c r="O61" s="360"/>
      <c r="P61" s="338"/>
      <c r="Q61" s="535"/>
      <c r="R61" s="325"/>
      <c r="S61" s="484" t="str">
        <f t="shared" si="4"/>
        <v/>
      </c>
      <c r="T61" s="31"/>
      <c r="U61" s="31"/>
      <c r="V61" s="31"/>
      <c r="W61" s="31"/>
      <c r="X61" s="31"/>
      <c r="Y61" s="31"/>
      <c r="Z61" s="31"/>
      <c r="AA61" s="31"/>
      <c r="AB61" s="31"/>
      <c r="AC61" s="31"/>
    </row>
    <row r="62">
      <c r="A62" s="336"/>
      <c r="B62" s="31"/>
      <c r="C62" s="474"/>
      <c r="D62" s="343"/>
      <c r="E62" s="343"/>
      <c r="F62" s="343"/>
      <c r="G62" s="343"/>
      <c r="H62" s="343"/>
      <c r="I62" s="316"/>
      <c r="J62" s="31"/>
      <c r="K62" s="32"/>
      <c r="L62" s="338"/>
      <c r="M62" s="325"/>
      <c r="N62" s="484" t="str">
        <f t="shared" si="3"/>
        <v/>
      </c>
      <c r="O62" s="360"/>
      <c r="P62" s="338"/>
      <c r="Q62" s="535"/>
      <c r="R62" s="325"/>
      <c r="S62" s="484" t="str">
        <f t="shared" si="4"/>
        <v/>
      </c>
      <c r="T62" s="31"/>
      <c r="U62" s="31"/>
      <c r="V62" s="31"/>
      <c r="W62" s="31"/>
      <c r="X62" s="31"/>
      <c r="Y62" s="31"/>
      <c r="Z62" s="31"/>
      <c r="AA62" s="31"/>
      <c r="AB62" s="31"/>
      <c r="AC62" s="31"/>
    </row>
    <row r="63">
      <c r="A63" s="31"/>
      <c r="B63" s="31"/>
      <c r="C63" s="474"/>
      <c r="D63" s="343"/>
      <c r="E63" s="343"/>
      <c r="F63" s="343"/>
      <c r="G63" s="343"/>
      <c r="H63" s="343"/>
      <c r="I63" s="316"/>
      <c r="J63" s="31"/>
      <c r="K63" s="32"/>
      <c r="L63" s="338"/>
      <c r="M63" s="325"/>
      <c r="N63" s="484" t="str">
        <f t="shared" si="3"/>
        <v/>
      </c>
      <c r="O63" s="360"/>
      <c r="P63" s="338"/>
      <c r="Q63" s="535"/>
      <c r="R63" s="325"/>
      <c r="S63" s="484" t="str">
        <f t="shared" si="4"/>
        <v/>
      </c>
      <c r="T63" s="31"/>
      <c r="U63" s="31"/>
      <c r="V63" s="31"/>
      <c r="W63" s="31"/>
      <c r="X63" s="31"/>
      <c r="Y63" s="31"/>
      <c r="Z63" s="31"/>
      <c r="AA63" s="31"/>
      <c r="AB63" s="31"/>
      <c r="AC63" s="31"/>
    </row>
    <row r="64">
      <c r="A64" s="31"/>
      <c r="B64" s="31"/>
      <c r="C64" s="474"/>
      <c r="D64" s="343"/>
      <c r="E64" s="343"/>
      <c r="F64" s="343"/>
      <c r="G64" s="343"/>
      <c r="H64" s="343"/>
      <c r="I64" s="316"/>
      <c r="J64" s="31"/>
      <c r="K64" s="32"/>
      <c r="L64" s="338"/>
      <c r="M64" s="325"/>
      <c r="N64" s="484" t="str">
        <f t="shared" si="3"/>
        <v/>
      </c>
      <c r="O64" s="360"/>
      <c r="P64" s="338"/>
      <c r="Q64" s="538"/>
      <c r="R64" s="325"/>
      <c r="S64" s="484" t="str">
        <f t="shared" si="4"/>
        <v/>
      </c>
      <c r="T64" s="31"/>
      <c r="U64" s="31"/>
      <c r="V64" s="31"/>
      <c r="W64" s="31"/>
      <c r="X64" s="31"/>
      <c r="Y64" s="31"/>
      <c r="Z64" s="31"/>
      <c r="AA64" s="31"/>
      <c r="AB64" s="31"/>
      <c r="AC64" s="31"/>
    </row>
    <row r="65">
      <c r="A65" s="31"/>
      <c r="B65" s="31"/>
      <c r="C65" s="474"/>
      <c r="D65" s="343"/>
      <c r="E65" s="343"/>
      <c r="F65" s="343"/>
      <c r="G65" s="343"/>
      <c r="H65" s="343"/>
      <c r="I65" s="316"/>
      <c r="J65" s="31"/>
      <c r="K65" s="32"/>
      <c r="L65" s="338"/>
      <c r="M65" s="325"/>
      <c r="N65" s="484" t="str">
        <f t="shared" si="3"/>
        <v/>
      </c>
      <c r="O65" s="360"/>
      <c r="P65" s="338"/>
      <c r="Q65" s="538"/>
      <c r="R65" s="325"/>
      <c r="S65" s="484" t="str">
        <f t="shared" si="4"/>
        <v/>
      </c>
      <c r="T65" s="31"/>
      <c r="U65" s="31"/>
      <c r="V65" s="31"/>
      <c r="W65" s="31"/>
      <c r="X65" s="31"/>
      <c r="Y65" s="31"/>
      <c r="Z65" s="31"/>
      <c r="AA65" s="31"/>
      <c r="AB65" s="31"/>
      <c r="AC65" s="31"/>
    </row>
    <row r="66">
      <c r="A66" s="31"/>
      <c r="B66" s="31"/>
      <c r="C66" s="474"/>
      <c r="D66" s="343"/>
      <c r="E66" s="343"/>
      <c r="F66" s="343"/>
      <c r="G66" s="343"/>
      <c r="H66" s="343"/>
      <c r="I66" s="316"/>
      <c r="J66" s="31"/>
      <c r="K66" s="32"/>
      <c r="L66" s="338"/>
      <c r="M66" s="325"/>
      <c r="N66" s="484" t="str">
        <f t="shared" si="3"/>
        <v/>
      </c>
      <c r="O66" s="360"/>
      <c r="P66" s="338"/>
      <c r="Q66" s="535"/>
      <c r="R66" s="325"/>
      <c r="S66" s="484" t="str">
        <f t="shared" si="4"/>
        <v/>
      </c>
      <c r="T66" s="31"/>
      <c r="U66" s="31"/>
      <c r="V66" s="31"/>
      <c r="W66" s="31"/>
      <c r="X66" s="31"/>
      <c r="Y66" s="31"/>
      <c r="Z66" s="31"/>
      <c r="AA66" s="31"/>
      <c r="AB66" s="31"/>
      <c r="AC66" s="31"/>
    </row>
    <row r="67">
      <c r="A67" s="31"/>
      <c r="B67" s="31"/>
      <c r="C67" s="474"/>
      <c r="D67" s="343"/>
      <c r="E67" s="343"/>
      <c r="F67" s="343"/>
      <c r="G67" s="343"/>
      <c r="H67" s="343"/>
      <c r="I67" s="316"/>
      <c r="J67" s="31"/>
      <c r="K67" s="32"/>
      <c r="L67" s="338"/>
      <c r="M67" s="325"/>
      <c r="N67" s="484" t="str">
        <f t="shared" si="3"/>
        <v/>
      </c>
      <c r="O67" s="360"/>
      <c r="P67" s="338"/>
      <c r="Q67" s="535"/>
      <c r="R67" s="325"/>
      <c r="S67" s="484" t="str">
        <f t="shared" si="4"/>
        <v/>
      </c>
      <c r="T67" s="31"/>
      <c r="U67" s="31"/>
      <c r="V67" s="31"/>
      <c r="W67" s="31"/>
      <c r="X67" s="31"/>
      <c r="Y67" s="31"/>
      <c r="Z67" s="31"/>
      <c r="AA67" s="31"/>
      <c r="AB67" s="31"/>
      <c r="AC67" s="31"/>
    </row>
    <row r="68">
      <c r="A68" s="31"/>
      <c r="B68" s="31"/>
      <c r="C68" s="474"/>
      <c r="D68" s="343"/>
      <c r="E68" s="343"/>
      <c r="F68" s="343"/>
      <c r="G68" s="343"/>
      <c r="H68" s="343"/>
      <c r="I68" s="316"/>
      <c r="J68" s="31"/>
      <c r="K68" s="32"/>
      <c r="L68" s="338"/>
      <c r="M68" s="325"/>
      <c r="N68" s="484" t="str">
        <f t="shared" si="3"/>
        <v/>
      </c>
      <c r="O68" s="360"/>
      <c r="P68" s="338"/>
      <c r="Q68" s="538"/>
      <c r="R68" s="325"/>
      <c r="S68" s="484" t="str">
        <f t="shared" si="4"/>
        <v/>
      </c>
      <c r="T68" s="31"/>
      <c r="U68" s="31"/>
      <c r="V68" s="31"/>
      <c r="W68" s="31"/>
      <c r="X68" s="31"/>
      <c r="Y68" s="31"/>
      <c r="Z68" s="31"/>
      <c r="AA68" s="31"/>
      <c r="AB68" s="31"/>
      <c r="AC68" s="31"/>
    </row>
    <row r="69">
      <c r="A69" s="31"/>
      <c r="B69" s="31"/>
      <c r="C69" s="474"/>
      <c r="D69" s="343"/>
      <c r="E69" s="343"/>
      <c r="F69" s="343"/>
      <c r="G69" s="343"/>
      <c r="H69" s="343"/>
      <c r="I69" s="316"/>
      <c r="J69" s="31"/>
      <c r="K69" s="32"/>
      <c r="L69" s="338"/>
      <c r="M69" s="325"/>
      <c r="N69" s="484" t="str">
        <f t="shared" si="3"/>
        <v/>
      </c>
      <c r="O69" s="360"/>
      <c r="P69" s="338"/>
      <c r="Q69" s="535"/>
      <c r="R69" s="325"/>
      <c r="S69" s="484" t="str">
        <f t="shared" si="4"/>
        <v/>
      </c>
      <c r="T69" s="31"/>
      <c r="U69" s="31"/>
      <c r="V69" s="31"/>
      <c r="W69" s="31"/>
      <c r="X69" s="31"/>
      <c r="Y69" s="31"/>
      <c r="Z69" s="31"/>
      <c r="AA69" s="31"/>
      <c r="AB69" s="31"/>
      <c r="AC69" s="31"/>
    </row>
    <row r="70">
      <c r="A70" s="31"/>
      <c r="B70" s="31"/>
      <c r="C70" s="474"/>
      <c r="D70" s="343"/>
      <c r="E70" s="343"/>
      <c r="F70" s="343"/>
      <c r="G70" s="343"/>
      <c r="H70" s="343"/>
      <c r="I70" s="333"/>
      <c r="J70" s="336"/>
      <c r="K70" s="32"/>
      <c r="L70" s="338"/>
      <c r="M70" s="325"/>
      <c r="N70" s="484" t="str">
        <f t="shared" si="3"/>
        <v/>
      </c>
      <c r="O70" s="360"/>
      <c r="P70" s="338"/>
      <c r="Q70" s="338"/>
      <c r="R70" s="325"/>
      <c r="S70" s="484" t="str">
        <f t="shared" si="4"/>
        <v/>
      </c>
      <c r="T70" s="31"/>
      <c r="U70" s="31"/>
      <c r="V70" s="31"/>
      <c r="W70" s="31"/>
      <c r="X70" s="31"/>
      <c r="Y70" s="31"/>
      <c r="Z70" s="31"/>
      <c r="AA70" s="31"/>
      <c r="AB70" s="31"/>
      <c r="AC70" s="31"/>
    </row>
    <row r="71">
      <c r="A71" s="336"/>
      <c r="B71" s="336"/>
      <c r="C71" s="474"/>
      <c r="D71" s="343"/>
      <c r="E71" s="343"/>
      <c r="F71" s="343"/>
      <c r="G71" s="343"/>
      <c r="H71" s="343"/>
      <c r="I71" s="333"/>
      <c r="J71" s="336"/>
      <c r="K71" s="32"/>
      <c r="L71" s="338"/>
      <c r="M71" s="325"/>
      <c r="N71" s="484" t="str">
        <f t="shared" si="3"/>
        <v/>
      </c>
      <c r="O71" s="360"/>
      <c r="P71" s="338"/>
      <c r="Q71" s="338"/>
      <c r="R71" s="325"/>
      <c r="S71" s="484" t="str">
        <f t="shared" si="4"/>
        <v/>
      </c>
      <c r="T71" s="31"/>
      <c r="U71" s="31"/>
      <c r="V71" s="31"/>
      <c r="W71" s="31"/>
      <c r="X71" s="31"/>
      <c r="Y71" s="31"/>
      <c r="Z71" s="31"/>
      <c r="AA71" s="31"/>
      <c r="AB71" s="31"/>
      <c r="AC71" s="31"/>
    </row>
    <row r="72">
      <c r="A72" s="336"/>
      <c r="B72" s="336"/>
      <c r="C72" s="474"/>
      <c r="D72" s="343"/>
      <c r="E72" s="343"/>
      <c r="F72" s="343"/>
      <c r="G72" s="343"/>
      <c r="H72" s="343"/>
      <c r="I72" s="333"/>
      <c r="J72" s="336"/>
      <c r="K72" s="32"/>
      <c r="L72" s="338"/>
      <c r="M72" s="325"/>
      <c r="N72" s="484" t="str">
        <f t="shared" si="3"/>
        <v/>
      </c>
      <c r="O72" s="360"/>
      <c r="P72" s="338"/>
      <c r="Q72" s="338"/>
      <c r="R72" s="325"/>
      <c r="S72" s="484" t="str">
        <f t="shared" si="4"/>
        <v/>
      </c>
      <c r="T72" s="31"/>
      <c r="U72" s="31"/>
      <c r="V72" s="31"/>
      <c r="W72" s="31"/>
      <c r="X72" s="31"/>
      <c r="Y72" s="31"/>
      <c r="Z72" s="31"/>
      <c r="AA72" s="31"/>
      <c r="AB72" s="31"/>
      <c r="AC72" s="31"/>
    </row>
    <row r="73">
      <c r="A73" s="31"/>
      <c r="B73" s="31"/>
      <c r="C73" s="474"/>
      <c r="D73" s="343"/>
      <c r="E73" s="343"/>
      <c r="F73" s="343"/>
      <c r="G73" s="343"/>
      <c r="H73" s="343"/>
      <c r="I73" s="316"/>
      <c r="J73" s="31"/>
      <c r="K73" s="32"/>
      <c r="L73" s="338"/>
      <c r="M73" s="325"/>
      <c r="N73" s="484" t="str">
        <f t="shared" si="3"/>
        <v/>
      </c>
      <c r="O73" s="360"/>
      <c r="P73" s="338"/>
      <c r="Q73" s="338"/>
      <c r="R73" s="325"/>
      <c r="S73" s="484" t="str">
        <f t="shared" si="4"/>
        <v/>
      </c>
      <c r="T73" s="31"/>
      <c r="U73" s="31"/>
      <c r="V73" s="31"/>
      <c r="W73" s="31"/>
      <c r="X73" s="31"/>
      <c r="Y73" s="31"/>
      <c r="Z73" s="31"/>
      <c r="AA73" s="31"/>
      <c r="AB73" s="31"/>
      <c r="AC73" s="31"/>
    </row>
    <row r="74">
      <c r="A74" s="31"/>
      <c r="B74" s="31"/>
      <c r="C74" s="474"/>
      <c r="D74" s="343"/>
      <c r="E74" s="343"/>
      <c r="F74" s="343"/>
      <c r="G74" s="343"/>
      <c r="H74" s="343"/>
      <c r="I74" s="316"/>
      <c r="J74" s="31"/>
      <c r="K74" s="32"/>
      <c r="L74" s="338"/>
      <c r="M74" s="325"/>
      <c r="N74" s="484" t="str">
        <f t="shared" si="3"/>
        <v/>
      </c>
      <c r="O74" s="360"/>
      <c r="P74" s="338"/>
      <c r="Q74" s="338"/>
      <c r="R74" s="325"/>
      <c r="S74" s="484" t="str">
        <f t="shared" si="4"/>
        <v/>
      </c>
      <c r="T74" s="31"/>
      <c r="U74" s="31"/>
      <c r="V74" s="31"/>
      <c r="W74" s="31"/>
      <c r="X74" s="31"/>
      <c r="Y74" s="31"/>
      <c r="Z74" s="31"/>
      <c r="AA74" s="31"/>
      <c r="AB74" s="31"/>
      <c r="AC74" s="31"/>
    </row>
    <row r="75">
      <c r="A75" s="31"/>
      <c r="B75" s="31"/>
      <c r="C75" s="474"/>
      <c r="D75" s="343"/>
      <c r="E75" s="343"/>
      <c r="F75" s="343"/>
      <c r="G75" s="343"/>
      <c r="H75" s="343"/>
      <c r="I75" s="316"/>
      <c r="J75" s="31"/>
      <c r="K75" s="32"/>
      <c r="L75" s="338"/>
      <c r="M75" s="325"/>
      <c r="N75" s="484" t="str">
        <f t="shared" si="3"/>
        <v/>
      </c>
      <c r="O75" s="360"/>
      <c r="P75" s="338"/>
      <c r="Q75" s="338"/>
      <c r="R75" s="325"/>
      <c r="S75" s="484" t="str">
        <f t="shared" si="4"/>
        <v/>
      </c>
      <c r="T75" s="31"/>
      <c r="U75" s="31"/>
      <c r="V75" s="31"/>
      <c r="W75" s="31"/>
      <c r="X75" s="31"/>
      <c r="Y75" s="31"/>
      <c r="Z75" s="31"/>
      <c r="AA75" s="31"/>
      <c r="AB75" s="31"/>
      <c r="AC75" s="31"/>
    </row>
    <row r="76">
      <c r="A76" s="31"/>
      <c r="B76" s="31"/>
      <c r="C76" s="474"/>
      <c r="D76" s="343"/>
      <c r="E76" s="343"/>
      <c r="F76" s="343"/>
      <c r="G76" s="343"/>
      <c r="H76" s="343"/>
      <c r="I76" s="316"/>
      <c r="J76" s="31"/>
      <c r="K76" s="32"/>
      <c r="L76" s="338"/>
      <c r="M76" s="325"/>
      <c r="N76" s="484" t="str">
        <f t="shared" si="3"/>
        <v/>
      </c>
      <c r="O76" s="360"/>
      <c r="P76" s="338"/>
      <c r="Q76" s="338"/>
      <c r="R76" s="325"/>
      <c r="S76" s="484" t="str">
        <f t="shared" si="4"/>
        <v/>
      </c>
      <c r="T76" s="31"/>
      <c r="U76" s="31"/>
      <c r="V76" s="31"/>
      <c r="W76" s="31"/>
      <c r="X76" s="31"/>
      <c r="Y76" s="31"/>
      <c r="Z76" s="31"/>
      <c r="AA76" s="31"/>
      <c r="AB76" s="31"/>
      <c r="AC76" s="31"/>
    </row>
    <row r="77">
      <c r="A77" s="31"/>
      <c r="B77" s="31"/>
      <c r="C77" s="474"/>
      <c r="D77" s="343"/>
      <c r="E77" s="343"/>
      <c r="F77" s="343"/>
      <c r="G77" s="343"/>
      <c r="H77" s="343"/>
      <c r="I77" s="316"/>
      <c r="J77" s="31"/>
      <c r="K77" s="32"/>
      <c r="L77" s="338"/>
      <c r="M77" s="325"/>
      <c r="N77" s="484" t="str">
        <f t="shared" si="3"/>
        <v/>
      </c>
      <c r="O77" s="360"/>
      <c r="P77" s="338"/>
      <c r="Q77" s="338"/>
      <c r="R77" s="325"/>
      <c r="S77" s="484" t="str">
        <f t="shared" si="4"/>
        <v/>
      </c>
      <c r="T77" s="31"/>
      <c r="U77" s="31"/>
      <c r="V77" s="31"/>
      <c r="W77" s="31"/>
      <c r="X77" s="31"/>
      <c r="Y77" s="31"/>
      <c r="Z77" s="31"/>
      <c r="AA77" s="31"/>
      <c r="AB77" s="31"/>
      <c r="AC77" s="31"/>
    </row>
    <row r="78">
      <c r="A78" s="31"/>
      <c r="B78" s="31"/>
      <c r="C78" s="474"/>
      <c r="D78" s="343"/>
      <c r="E78" s="343"/>
      <c r="F78" s="343"/>
      <c r="G78" s="343"/>
      <c r="H78" s="343"/>
      <c r="I78" s="316"/>
      <c r="J78" s="31"/>
      <c r="K78" s="32"/>
      <c r="L78" s="338"/>
      <c r="M78" s="325"/>
      <c r="N78" s="484" t="str">
        <f t="shared" si="3"/>
        <v/>
      </c>
      <c r="O78" s="360"/>
      <c r="P78" s="338"/>
      <c r="Q78" s="338"/>
      <c r="R78" s="325"/>
      <c r="S78" s="484" t="str">
        <f t="shared" si="4"/>
        <v/>
      </c>
      <c r="T78" s="31"/>
      <c r="U78" s="31"/>
      <c r="V78" s="31"/>
      <c r="W78" s="31"/>
      <c r="X78" s="31"/>
      <c r="Y78" s="31"/>
      <c r="Z78" s="31"/>
      <c r="AA78" s="31"/>
      <c r="AB78" s="31"/>
      <c r="AC78" s="31"/>
    </row>
    <row r="79">
      <c r="A79" s="31"/>
      <c r="B79" s="31"/>
      <c r="C79" s="474"/>
      <c r="D79" s="343"/>
      <c r="E79" s="343"/>
      <c r="F79" s="343"/>
      <c r="G79" s="343"/>
      <c r="H79" s="343"/>
      <c r="I79" s="316"/>
      <c r="J79" s="31"/>
      <c r="K79" s="32"/>
      <c r="L79" s="338"/>
      <c r="M79" s="325"/>
      <c r="N79" s="484" t="str">
        <f t="shared" si="3"/>
        <v/>
      </c>
      <c r="O79" s="360"/>
      <c r="P79" s="338"/>
      <c r="Q79" s="338"/>
      <c r="R79" s="325"/>
      <c r="S79" s="484" t="str">
        <f t="shared" si="4"/>
        <v/>
      </c>
      <c r="T79" s="31"/>
      <c r="U79" s="31"/>
      <c r="V79" s="31"/>
      <c r="W79" s="31"/>
      <c r="X79" s="31"/>
      <c r="Y79" s="31"/>
      <c r="Z79" s="31"/>
      <c r="AA79" s="31"/>
      <c r="AB79" s="31"/>
      <c r="AC79" s="31"/>
    </row>
    <row r="80">
      <c r="A80" s="31"/>
      <c r="B80" s="31"/>
      <c r="C80" s="474"/>
      <c r="D80" s="343"/>
      <c r="E80" s="343"/>
      <c r="F80" s="343"/>
      <c r="G80" s="343"/>
      <c r="H80" s="343"/>
      <c r="I80" s="316"/>
      <c r="J80" s="31"/>
      <c r="K80" s="32"/>
      <c r="L80" s="338"/>
      <c r="M80" s="325"/>
      <c r="N80" s="484" t="str">
        <f t="shared" si="3"/>
        <v/>
      </c>
      <c r="O80" s="360"/>
      <c r="P80" s="338"/>
      <c r="Q80" s="338"/>
      <c r="R80" s="325"/>
      <c r="S80" s="484" t="str">
        <f t="shared" si="4"/>
        <v/>
      </c>
      <c r="T80" s="31"/>
      <c r="U80" s="31"/>
      <c r="V80" s="31"/>
      <c r="W80" s="31"/>
      <c r="X80" s="31"/>
      <c r="Y80" s="31"/>
      <c r="Z80" s="31"/>
      <c r="AA80" s="31"/>
      <c r="AB80" s="31"/>
      <c r="AC80" s="31"/>
    </row>
    <row r="81">
      <c r="A81" s="31"/>
      <c r="B81" s="31"/>
      <c r="C81" s="474"/>
      <c r="D81" s="343"/>
      <c r="E81" s="343"/>
      <c r="F81" s="343"/>
      <c r="G81" s="343"/>
      <c r="H81" s="343"/>
      <c r="I81" s="316"/>
      <c r="J81" s="31"/>
      <c r="K81" s="32"/>
      <c r="L81" s="338"/>
      <c r="M81" s="325"/>
      <c r="N81" s="484" t="str">
        <f t="shared" si="3"/>
        <v/>
      </c>
      <c r="O81" s="360"/>
      <c r="P81" s="338"/>
      <c r="Q81" s="338"/>
      <c r="R81" s="325"/>
      <c r="S81" s="484" t="str">
        <f t="shared" si="4"/>
        <v/>
      </c>
      <c r="T81" s="31"/>
      <c r="U81" s="31"/>
      <c r="V81" s="31"/>
      <c r="W81" s="31"/>
      <c r="X81" s="31"/>
      <c r="Y81" s="31"/>
      <c r="Z81" s="31"/>
      <c r="AA81" s="31"/>
      <c r="AB81" s="31"/>
      <c r="AC81" s="31"/>
    </row>
    <row r="82">
      <c r="A82" s="31"/>
      <c r="B82" s="31"/>
      <c r="C82" s="474"/>
      <c r="D82" s="343"/>
      <c r="E82" s="343"/>
      <c r="F82" s="343"/>
      <c r="G82" s="343"/>
      <c r="H82" s="343"/>
      <c r="I82" s="316"/>
      <c r="J82" s="31"/>
      <c r="K82" s="32"/>
      <c r="L82" s="338"/>
      <c r="M82" s="325"/>
      <c r="N82" s="484" t="str">
        <f t="shared" si="3"/>
        <v/>
      </c>
      <c r="O82" s="360"/>
      <c r="P82" s="338"/>
      <c r="Q82" s="338"/>
      <c r="R82" s="325"/>
      <c r="S82" s="484" t="str">
        <f t="shared" si="4"/>
        <v/>
      </c>
      <c r="T82" s="31"/>
      <c r="U82" s="31"/>
      <c r="V82" s="31"/>
      <c r="W82" s="31"/>
      <c r="X82" s="31"/>
      <c r="Y82" s="31"/>
      <c r="Z82" s="31"/>
      <c r="AA82" s="31"/>
      <c r="AB82" s="31"/>
      <c r="AC82" s="31"/>
    </row>
    <row r="83">
      <c r="A83" s="31"/>
      <c r="B83" s="31"/>
      <c r="C83" s="474"/>
      <c r="D83" s="343"/>
      <c r="E83" s="343"/>
      <c r="F83" s="343"/>
      <c r="G83" s="343"/>
      <c r="H83" s="343"/>
      <c r="I83" s="316"/>
      <c r="J83" s="31"/>
      <c r="K83" s="32"/>
      <c r="L83" s="338"/>
      <c r="M83" s="325"/>
      <c r="N83" s="484" t="str">
        <f t="shared" si="3"/>
        <v/>
      </c>
      <c r="O83" s="360"/>
      <c r="P83" s="338"/>
      <c r="Q83" s="338"/>
      <c r="R83" s="325"/>
      <c r="S83" s="484" t="str">
        <f t="shared" si="4"/>
        <v/>
      </c>
      <c r="T83" s="31"/>
      <c r="U83" s="31"/>
      <c r="V83" s="31"/>
      <c r="W83" s="31"/>
      <c r="X83" s="31"/>
      <c r="Y83" s="31"/>
      <c r="Z83" s="31"/>
      <c r="AA83" s="31"/>
      <c r="AB83" s="31"/>
      <c r="AC83" s="31"/>
    </row>
    <row r="84">
      <c r="A84" s="31"/>
      <c r="B84" s="31"/>
      <c r="C84" s="474"/>
      <c r="D84" s="343"/>
      <c r="E84" s="343"/>
      <c r="F84" s="343"/>
      <c r="G84" s="343"/>
      <c r="H84" s="343"/>
      <c r="I84" s="316"/>
      <c r="J84" s="31"/>
      <c r="K84" s="32"/>
      <c r="L84" s="338"/>
      <c r="M84" s="325"/>
      <c r="N84" s="484" t="str">
        <f t="shared" si="3"/>
        <v/>
      </c>
      <c r="O84" s="360"/>
      <c r="P84" s="338"/>
      <c r="Q84" s="338"/>
      <c r="R84" s="325"/>
      <c r="S84" s="484" t="str">
        <f t="shared" si="4"/>
        <v/>
      </c>
      <c r="T84" s="31"/>
      <c r="U84" s="31"/>
      <c r="V84" s="31"/>
      <c r="W84" s="31"/>
      <c r="X84" s="31"/>
      <c r="Y84" s="31"/>
      <c r="Z84" s="31"/>
      <c r="AA84" s="31"/>
      <c r="AB84" s="31"/>
      <c r="AC84" s="31"/>
    </row>
    <row r="85">
      <c r="A85" s="31"/>
      <c r="B85" s="31"/>
      <c r="C85" s="474"/>
      <c r="D85" s="343"/>
      <c r="E85" s="343"/>
      <c r="F85" s="343"/>
      <c r="G85" s="343"/>
      <c r="H85" s="343"/>
      <c r="I85" s="316"/>
      <c r="J85" s="31"/>
      <c r="K85" s="32"/>
      <c r="L85" s="338"/>
      <c r="M85" s="325"/>
      <c r="N85" s="484" t="str">
        <f t="shared" si="3"/>
        <v/>
      </c>
      <c r="O85" s="360"/>
      <c r="P85" s="338"/>
      <c r="Q85" s="338"/>
      <c r="R85" s="325"/>
      <c r="S85" s="484" t="str">
        <f t="shared" si="4"/>
        <v/>
      </c>
      <c r="T85" s="31"/>
      <c r="U85" s="31"/>
      <c r="V85" s="31"/>
      <c r="W85" s="31"/>
      <c r="X85" s="31"/>
      <c r="Y85" s="31"/>
      <c r="Z85" s="31"/>
      <c r="AA85" s="31"/>
      <c r="AB85" s="31"/>
      <c r="AC85" s="31"/>
    </row>
    <row r="86">
      <c r="A86" s="31"/>
      <c r="B86" s="31"/>
      <c r="C86" s="474"/>
      <c r="D86" s="343"/>
      <c r="E86" s="343"/>
      <c r="F86" s="343"/>
      <c r="G86" s="343"/>
      <c r="H86" s="343"/>
      <c r="I86" s="316"/>
      <c r="J86" s="31"/>
      <c r="K86" s="545"/>
      <c r="L86" s="338"/>
      <c r="M86" s="325"/>
      <c r="N86" s="484" t="str">
        <f t="shared" si="3"/>
        <v/>
      </c>
      <c r="O86" s="360"/>
      <c r="P86" s="338"/>
      <c r="Q86" s="338"/>
      <c r="R86" s="325"/>
      <c r="S86" s="484" t="str">
        <f t="shared" si="4"/>
        <v/>
      </c>
      <c r="T86" s="31"/>
      <c r="U86" s="31"/>
      <c r="V86" s="31"/>
      <c r="W86" s="31"/>
      <c r="X86" s="31"/>
      <c r="Y86" s="31"/>
      <c r="Z86" s="31"/>
      <c r="AA86" s="31"/>
      <c r="AB86" s="31"/>
      <c r="AC86" s="31"/>
    </row>
    <row r="87">
      <c r="A87" s="31"/>
      <c r="B87" s="31"/>
      <c r="C87" s="474"/>
      <c r="D87" s="343"/>
      <c r="E87" s="343"/>
      <c r="F87" s="343"/>
      <c r="G87" s="343"/>
      <c r="H87" s="343"/>
      <c r="I87" s="316"/>
      <c r="J87" s="31"/>
      <c r="K87" s="32"/>
      <c r="L87" s="338"/>
      <c r="M87" s="325"/>
      <c r="N87" s="484" t="str">
        <f t="shared" si="3"/>
        <v/>
      </c>
      <c r="O87" s="360"/>
      <c r="P87" s="338"/>
      <c r="Q87" s="338"/>
      <c r="R87" s="325"/>
      <c r="S87" s="484" t="str">
        <f t="shared" si="4"/>
        <v/>
      </c>
      <c r="T87" s="31"/>
      <c r="U87" s="31"/>
      <c r="V87" s="31"/>
      <c r="W87" s="31"/>
      <c r="X87" s="31"/>
      <c r="Y87" s="31"/>
      <c r="Z87" s="31"/>
      <c r="AA87" s="31"/>
      <c r="AB87" s="31"/>
      <c r="AC87" s="31"/>
    </row>
    <row r="88">
      <c r="A88" s="31"/>
      <c r="B88" s="31"/>
      <c r="C88" s="474"/>
      <c r="D88" s="343"/>
      <c r="E88" s="343"/>
      <c r="F88" s="343"/>
      <c r="G88" s="343"/>
      <c r="H88" s="343"/>
      <c r="I88" s="316"/>
      <c r="J88" s="31"/>
      <c r="K88" s="32"/>
      <c r="L88" s="338"/>
      <c r="M88" s="325"/>
      <c r="N88" s="484" t="str">
        <f t="shared" si="3"/>
        <v/>
      </c>
      <c r="O88" s="360"/>
      <c r="P88" s="338"/>
      <c r="Q88" s="338"/>
      <c r="R88" s="325"/>
      <c r="S88" s="484" t="str">
        <f t="shared" si="4"/>
        <v/>
      </c>
      <c r="T88" s="31"/>
      <c r="U88" s="31"/>
      <c r="V88" s="31"/>
      <c r="W88" s="31"/>
      <c r="X88" s="31"/>
      <c r="Y88" s="31"/>
      <c r="Z88" s="31"/>
      <c r="AA88" s="31"/>
      <c r="AB88" s="31"/>
      <c r="AC88" s="31"/>
    </row>
    <row r="89">
      <c r="A89" s="31"/>
      <c r="B89" s="31"/>
      <c r="C89" s="474"/>
      <c r="D89" s="343"/>
      <c r="E89" s="343"/>
      <c r="F89" s="343"/>
      <c r="G89" s="343"/>
      <c r="H89" s="343"/>
      <c r="I89" s="316"/>
      <c r="J89" s="31"/>
      <c r="K89" s="32"/>
      <c r="L89" s="338"/>
      <c r="M89" s="325"/>
      <c r="N89" s="484" t="str">
        <f t="shared" si="3"/>
        <v/>
      </c>
      <c r="O89" s="360"/>
      <c r="P89" s="338"/>
      <c r="Q89" s="338"/>
      <c r="R89" s="325"/>
      <c r="S89" s="484" t="str">
        <f t="shared" si="4"/>
        <v/>
      </c>
      <c r="T89" s="31"/>
      <c r="U89" s="31"/>
      <c r="V89" s="31"/>
      <c r="W89" s="31"/>
      <c r="X89" s="31"/>
      <c r="Y89" s="31"/>
      <c r="Z89" s="31"/>
      <c r="AA89" s="31"/>
      <c r="AB89" s="31"/>
      <c r="AC89" s="31"/>
    </row>
    <row r="90">
      <c r="A90" s="31"/>
      <c r="B90" s="31"/>
      <c r="C90" s="474"/>
      <c r="D90" s="343"/>
      <c r="E90" s="343"/>
      <c r="F90" s="343"/>
      <c r="G90" s="343"/>
      <c r="H90" s="343"/>
      <c r="I90" s="316"/>
      <c r="J90" s="31"/>
      <c r="K90" s="32"/>
      <c r="L90" s="338"/>
      <c r="M90" s="325"/>
      <c r="N90" s="484" t="str">
        <f t="shared" si="3"/>
        <v/>
      </c>
      <c r="O90" s="360"/>
      <c r="P90" s="338"/>
      <c r="Q90" s="338"/>
      <c r="R90" s="325"/>
      <c r="S90" s="484" t="str">
        <f t="shared" si="4"/>
        <v/>
      </c>
      <c r="T90" s="31"/>
      <c r="U90" s="31"/>
      <c r="V90" s="31"/>
      <c r="W90" s="31"/>
      <c r="X90" s="31"/>
      <c r="Y90" s="31"/>
      <c r="Z90" s="31"/>
      <c r="AA90" s="31"/>
      <c r="AB90" s="31"/>
      <c r="AC90" s="31"/>
    </row>
    <row r="91">
      <c r="A91" s="31"/>
      <c r="B91" s="31"/>
      <c r="C91" s="474"/>
      <c r="D91" s="343"/>
      <c r="E91" s="343"/>
      <c r="F91" s="343"/>
      <c r="G91" s="343"/>
      <c r="H91" s="343"/>
      <c r="I91" s="316"/>
      <c r="J91" s="31"/>
      <c r="K91" s="32"/>
      <c r="L91" s="338"/>
      <c r="M91" s="325"/>
      <c r="N91" s="484" t="str">
        <f t="shared" si="3"/>
        <v/>
      </c>
      <c r="O91" s="360"/>
      <c r="P91" s="338"/>
      <c r="Q91" s="338"/>
      <c r="R91" s="325"/>
      <c r="S91" s="484" t="str">
        <f t="shared" si="4"/>
        <v/>
      </c>
      <c r="T91" s="31"/>
      <c r="U91" s="31"/>
      <c r="V91" s="31"/>
      <c r="W91" s="31"/>
      <c r="X91" s="31"/>
      <c r="Y91" s="31"/>
      <c r="Z91" s="31"/>
      <c r="AA91" s="31"/>
      <c r="AB91" s="31"/>
      <c r="AC91" s="31"/>
    </row>
    <row r="92">
      <c r="A92" s="31"/>
      <c r="B92" s="31"/>
      <c r="C92" s="474"/>
      <c r="D92" s="343"/>
      <c r="E92" s="343"/>
      <c r="F92" s="343"/>
      <c r="G92" s="343"/>
      <c r="H92" s="343"/>
      <c r="I92" s="316"/>
      <c r="J92" s="31"/>
      <c r="K92" s="32"/>
      <c r="L92" s="338"/>
      <c r="M92" s="325"/>
      <c r="N92" s="484" t="str">
        <f t="shared" si="3"/>
        <v/>
      </c>
      <c r="O92" s="360"/>
      <c r="P92" s="338"/>
      <c r="Q92" s="338"/>
      <c r="R92" s="325"/>
      <c r="S92" s="484" t="str">
        <f t="shared" si="4"/>
        <v/>
      </c>
      <c r="T92" s="31"/>
      <c r="U92" s="31"/>
      <c r="V92" s="31"/>
      <c r="W92" s="31"/>
      <c r="X92" s="31"/>
      <c r="Y92" s="31"/>
      <c r="Z92" s="31"/>
      <c r="AA92" s="31"/>
      <c r="AB92" s="31"/>
      <c r="AC92" s="31"/>
    </row>
    <row r="93">
      <c r="A93" s="31"/>
      <c r="B93" s="31"/>
      <c r="C93" s="474"/>
      <c r="D93" s="343"/>
      <c r="E93" s="343"/>
      <c r="F93" s="343"/>
      <c r="G93" s="343"/>
      <c r="H93" s="343"/>
      <c r="I93" s="316"/>
      <c r="J93" s="31"/>
      <c r="K93" s="32"/>
      <c r="L93" s="338"/>
      <c r="M93" s="325"/>
      <c r="N93" s="484" t="str">
        <f t="shared" si="3"/>
        <v/>
      </c>
      <c r="O93" s="360"/>
      <c r="P93" s="338"/>
      <c r="Q93" s="338"/>
      <c r="R93" s="325"/>
      <c r="S93" s="484" t="str">
        <f t="shared" si="4"/>
        <v/>
      </c>
      <c r="T93" s="31"/>
      <c r="U93" s="31"/>
      <c r="V93" s="31"/>
      <c r="W93" s="31"/>
      <c r="X93" s="31"/>
      <c r="Y93" s="31"/>
      <c r="Z93" s="31"/>
      <c r="AA93" s="31"/>
      <c r="AB93" s="31"/>
      <c r="AC93" s="31"/>
    </row>
    <row r="94">
      <c r="A94" s="31"/>
      <c r="B94" s="31"/>
      <c r="C94" s="474"/>
      <c r="D94" s="343"/>
      <c r="E94" s="343"/>
      <c r="F94" s="343"/>
      <c r="G94" s="343"/>
      <c r="H94" s="343"/>
      <c r="I94" s="316"/>
      <c r="J94" s="31"/>
      <c r="K94" s="32"/>
      <c r="L94" s="338"/>
      <c r="M94" s="325"/>
      <c r="N94" s="484"/>
      <c r="O94" s="360"/>
      <c r="P94" s="338"/>
      <c r="Q94" s="338"/>
      <c r="R94" s="325"/>
      <c r="S94" s="484"/>
      <c r="T94" s="31"/>
      <c r="U94" s="31"/>
      <c r="V94" s="31"/>
      <c r="W94" s="31"/>
      <c r="X94" s="31"/>
      <c r="Y94" s="31"/>
      <c r="Z94" s="31"/>
      <c r="AA94" s="31"/>
      <c r="AB94" s="31"/>
      <c r="AC94" s="31"/>
    </row>
    <row r="95">
      <c r="A95" s="31"/>
      <c r="B95" s="31"/>
      <c r="C95" s="474"/>
      <c r="D95" s="343"/>
      <c r="E95" s="343"/>
      <c r="F95" s="343"/>
      <c r="G95" s="343"/>
      <c r="H95" s="343"/>
      <c r="I95" s="316"/>
      <c r="J95" s="31"/>
      <c r="K95" s="32"/>
      <c r="L95" s="338"/>
      <c r="M95" s="325"/>
      <c r="N95" s="484"/>
      <c r="O95" s="360"/>
      <c r="P95" s="338"/>
      <c r="Q95" s="338"/>
      <c r="R95" s="325"/>
      <c r="S95" s="484"/>
      <c r="T95" s="31"/>
      <c r="U95" s="31"/>
      <c r="V95" s="31"/>
      <c r="W95" s="31"/>
      <c r="X95" s="31"/>
      <c r="Y95" s="31"/>
      <c r="Z95" s="31"/>
      <c r="AA95" s="31"/>
      <c r="AB95" s="31"/>
      <c r="AC95" s="31"/>
    </row>
    <row r="96">
      <c r="A96" s="31"/>
      <c r="B96" s="31"/>
      <c r="C96" s="474"/>
      <c r="D96" s="343"/>
      <c r="E96" s="343"/>
      <c r="F96" s="343"/>
      <c r="G96" s="343"/>
      <c r="H96" s="343"/>
      <c r="I96" s="316"/>
      <c r="J96" s="31"/>
      <c r="K96" s="32"/>
      <c r="L96" s="338"/>
      <c r="M96" s="325"/>
      <c r="N96" s="484"/>
      <c r="O96" s="360"/>
      <c r="P96" s="338"/>
      <c r="Q96" s="338"/>
      <c r="R96" s="325"/>
      <c r="S96" s="484"/>
      <c r="T96" s="31"/>
      <c r="U96" s="31"/>
      <c r="V96" s="31"/>
      <c r="W96" s="31"/>
      <c r="X96" s="31"/>
      <c r="Y96" s="31"/>
      <c r="Z96" s="31"/>
      <c r="AA96" s="31"/>
      <c r="AB96" s="31"/>
      <c r="AC96" s="31"/>
    </row>
    <row r="97">
      <c r="A97" s="31"/>
      <c r="B97" s="31"/>
      <c r="C97" s="474"/>
      <c r="D97" s="343"/>
      <c r="E97" s="343"/>
      <c r="F97" s="343"/>
      <c r="G97" s="343"/>
      <c r="H97" s="343"/>
      <c r="I97" s="316"/>
      <c r="J97" s="31"/>
      <c r="K97" s="32"/>
      <c r="L97" s="338"/>
      <c r="M97" s="325"/>
      <c r="N97" s="484"/>
      <c r="O97" s="360"/>
      <c r="P97" s="338"/>
      <c r="Q97" s="338"/>
      <c r="R97" s="325"/>
      <c r="S97" s="484"/>
      <c r="T97" s="31"/>
      <c r="U97" s="31"/>
      <c r="V97" s="31"/>
      <c r="W97" s="31"/>
      <c r="X97" s="31"/>
      <c r="Y97" s="31"/>
      <c r="Z97" s="31"/>
      <c r="AA97" s="31"/>
      <c r="AB97" s="31"/>
      <c r="AC97" s="31"/>
    </row>
    <row r="98">
      <c r="A98" s="31"/>
      <c r="B98" s="31"/>
      <c r="C98" s="474"/>
      <c r="D98" s="343"/>
      <c r="E98" s="343"/>
      <c r="F98" s="343"/>
      <c r="G98" s="343"/>
      <c r="H98" s="343"/>
      <c r="I98" s="316"/>
      <c r="J98" s="31"/>
      <c r="K98" s="32"/>
      <c r="L98" s="338"/>
      <c r="M98" s="325"/>
      <c r="N98" s="484"/>
      <c r="O98" s="360"/>
      <c r="P98" s="338"/>
      <c r="Q98" s="338"/>
      <c r="R98" s="325"/>
      <c r="S98" s="484"/>
      <c r="T98" s="31"/>
      <c r="U98" s="31"/>
      <c r="V98" s="31"/>
      <c r="W98" s="31"/>
      <c r="X98" s="31"/>
      <c r="Y98" s="31"/>
      <c r="Z98" s="31"/>
      <c r="AA98" s="31"/>
      <c r="AB98" s="31"/>
      <c r="AC98" s="31"/>
    </row>
    <row r="99">
      <c r="A99" s="31"/>
      <c r="B99" s="31"/>
      <c r="C99" s="474"/>
      <c r="D99" s="343"/>
      <c r="E99" s="343"/>
      <c r="F99" s="343"/>
      <c r="G99" s="343"/>
      <c r="H99" s="343"/>
      <c r="I99" s="316"/>
      <c r="J99" s="31"/>
      <c r="K99" s="32"/>
      <c r="L99" s="338"/>
      <c r="M99" s="325"/>
      <c r="N99" s="484"/>
      <c r="O99" s="360"/>
      <c r="P99" s="338"/>
      <c r="Q99" s="338"/>
      <c r="R99" s="325"/>
      <c r="S99" s="484"/>
      <c r="T99" s="31"/>
      <c r="U99" s="31"/>
      <c r="V99" s="31"/>
      <c r="W99" s="31"/>
      <c r="X99" s="31"/>
      <c r="Y99" s="31"/>
      <c r="Z99" s="31"/>
      <c r="AA99" s="31"/>
      <c r="AB99" s="31"/>
      <c r="AC99" s="31"/>
    </row>
    <row r="100">
      <c r="A100" s="31"/>
      <c r="B100" s="31"/>
      <c r="C100" s="474"/>
      <c r="D100" s="343"/>
      <c r="E100" s="343"/>
      <c r="F100" s="343"/>
      <c r="G100" s="343"/>
      <c r="H100" s="343"/>
      <c r="I100" s="316"/>
      <c r="J100" s="31"/>
      <c r="K100" s="32"/>
      <c r="L100" s="338"/>
      <c r="M100" s="325"/>
      <c r="N100" s="484"/>
      <c r="O100" s="360"/>
      <c r="P100" s="338"/>
      <c r="Q100" s="338"/>
      <c r="R100" s="325"/>
      <c r="S100" s="484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</row>
  </sheetData>
  <mergeCells count="8">
    <mergeCell ref="D1:G1"/>
    <mergeCell ref="N1:O1"/>
    <mergeCell ref="S1:T1"/>
    <mergeCell ref="C2:C8"/>
    <mergeCell ref="O2:O51"/>
    <mergeCell ref="T2:T51"/>
    <mergeCell ref="C10:C13"/>
    <mergeCell ref="C14:C47"/>
  </mergeCells>
  <conditionalFormatting sqref="N2:N47 S2:S47 N49:N51 S49:S51">
    <cfRule type="cellIs" dxfId="0" priority="1" operator="between">
      <formula>30</formula>
      <formula>16</formula>
    </cfRule>
  </conditionalFormatting>
  <conditionalFormatting sqref="N2:N47 S2:S47 N49:N51 S49:S51">
    <cfRule type="cellIs" dxfId="1" priority="2" operator="between">
      <formula>15</formula>
      <formula>6</formula>
    </cfRule>
  </conditionalFormatting>
  <conditionalFormatting sqref="N2:N47 S2:S47 N49:N51 S49:S51">
    <cfRule type="cellIs" dxfId="2" priority="3" operator="between">
      <formula>5</formula>
      <formula>1</formula>
    </cfRule>
  </conditionalFormatting>
  <conditionalFormatting sqref="N2:N47 S2:S47 N49:N51 S49:S51">
    <cfRule type="cellIs" dxfId="3" priority="4" operator="equal">
      <formula>"EXPIRADO"</formula>
    </cfRule>
  </conditionalFormatting>
  <conditionalFormatting sqref="N2:N47 S2:S47 N49:N51 S49:S51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5"/>
    <hyperlink r:id="rId6" ref="Q5"/>
    <hyperlink r:id="rId7" ref="L6"/>
    <hyperlink r:id="rId8" ref="Q6"/>
    <hyperlink r:id="rId9" ref="L9"/>
    <hyperlink r:id="rId10" ref="Q9"/>
    <hyperlink r:id="rId11" ref="L10"/>
    <hyperlink r:id="rId12" ref="Q10"/>
    <hyperlink r:id="rId13" ref="L11"/>
    <hyperlink r:id="rId14" ref="L13"/>
    <hyperlink r:id="rId15" ref="L14"/>
    <hyperlink r:id="rId16" ref="Q14"/>
    <hyperlink r:id="rId17" ref="L15"/>
    <hyperlink r:id="rId18" ref="L18"/>
    <hyperlink r:id="rId19" ref="Q18"/>
    <hyperlink r:id="rId20" ref="L19"/>
    <hyperlink r:id="rId21" ref="Q19"/>
    <hyperlink r:id="rId22" ref="L20"/>
    <hyperlink r:id="rId23" ref="Q20"/>
    <hyperlink r:id="rId24" ref="L21"/>
    <hyperlink r:id="rId25" ref="Q21"/>
    <hyperlink r:id="rId26" ref="L22"/>
    <hyperlink r:id="rId27" ref="Q22"/>
    <hyperlink r:id="rId28" ref="L23"/>
    <hyperlink r:id="rId29" ref="Q23"/>
    <hyperlink r:id="rId30" ref="L24"/>
    <hyperlink r:id="rId31" ref="Q24"/>
    <hyperlink r:id="rId32" ref="L25"/>
    <hyperlink r:id="rId33" ref="Q25"/>
    <hyperlink r:id="rId34" ref="L26"/>
    <hyperlink r:id="rId35" ref="Q26"/>
    <hyperlink r:id="rId36" ref="L27"/>
    <hyperlink r:id="rId37" ref="L28"/>
    <hyperlink r:id="rId38" ref="L29"/>
    <hyperlink r:id="rId39" ref="L30"/>
    <hyperlink r:id="rId40" ref="Q30"/>
    <hyperlink r:id="rId41" ref="L33"/>
    <hyperlink r:id="rId42" ref="Q35"/>
    <hyperlink r:id="rId43" ref="L41"/>
    <hyperlink r:id="rId44" ref="Q41"/>
    <hyperlink r:id="rId45" ref="Q43"/>
    <hyperlink r:id="rId46" ref="L46"/>
    <hyperlink r:id="rId47" ref="L49"/>
    <hyperlink r:id="rId48" ref="Q49"/>
    <hyperlink r:id="rId49" ref="L50"/>
    <hyperlink r:id="rId50" ref="Q50"/>
    <hyperlink r:id="rId51" ref="L51"/>
    <hyperlink r:id="rId52" ref="Q51"/>
  </hyperlinks>
  <drawing r:id="rId53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hidden="1" min="1" max="1" width="7.88"/>
    <col customWidth="1" hidden="1" min="2" max="2" width="7.0"/>
    <col customWidth="1" min="3" max="3" width="8.25"/>
    <col customWidth="1" min="4" max="7" width="4.13"/>
    <col customWidth="1" min="8" max="8" width="82.75"/>
    <col customWidth="1" min="9" max="10" width="12.0"/>
    <col customWidth="1" min="11" max="11" width="30.13"/>
    <col customWidth="1" min="12" max="12" width="16.38"/>
    <col customWidth="1" min="13" max="13" width="13.5"/>
    <col customWidth="1" min="14" max="14" width="12.13"/>
    <col customWidth="1" min="15" max="15" width="1.5"/>
    <col customWidth="1" min="16" max="16" width="31.38"/>
    <col customWidth="1" min="17" max="17" width="16.38"/>
    <col customWidth="1" min="18" max="18" width="17.63"/>
    <col customWidth="1" min="19" max="19" width="18.5"/>
    <col customWidth="1" min="20" max="20" width="2.0"/>
  </cols>
  <sheetData>
    <row r="1">
      <c r="A1" s="2" t="s">
        <v>1</v>
      </c>
      <c r="B1" s="4"/>
      <c r="C1" s="382" t="s">
        <v>8</v>
      </c>
      <c r="D1" s="9" t="s">
        <v>15</v>
      </c>
      <c r="E1" s="11"/>
      <c r="F1" s="11"/>
      <c r="G1" s="15"/>
      <c r="H1" s="17"/>
      <c r="I1" s="19" t="s">
        <v>17</v>
      </c>
      <c r="J1" s="17" t="s">
        <v>18</v>
      </c>
      <c r="K1" s="21" t="s">
        <v>19</v>
      </c>
      <c r="L1" s="21" t="s">
        <v>20</v>
      </c>
      <c r="M1" s="21" t="s">
        <v>21</v>
      </c>
      <c r="N1" s="24" t="s">
        <v>22</v>
      </c>
      <c r="O1" s="15"/>
      <c r="P1" s="21" t="s">
        <v>23</v>
      </c>
      <c r="Q1" s="25" t="s">
        <v>20</v>
      </c>
      <c r="R1" s="21" t="s">
        <v>21</v>
      </c>
      <c r="S1" s="24" t="s">
        <v>22</v>
      </c>
      <c r="T1" s="15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</row>
    <row r="2">
      <c r="A2" s="2">
        <v>42.0</v>
      </c>
      <c r="B2" s="13">
        <v>2.0</v>
      </c>
      <c r="C2" s="40" t="s">
        <v>27</v>
      </c>
      <c r="D2" s="42" t="s">
        <v>1644</v>
      </c>
      <c r="E2" s="42"/>
      <c r="F2" s="42"/>
      <c r="G2" s="42"/>
      <c r="H2" s="42"/>
      <c r="I2" s="48" t="s">
        <v>1645</v>
      </c>
      <c r="J2" s="176" t="s">
        <v>4</v>
      </c>
      <c r="K2" s="53" t="s">
        <v>1646</v>
      </c>
      <c r="L2" s="122" t="s">
        <v>1647</v>
      </c>
      <c r="M2" s="380"/>
      <c r="N2" s="64" t="str">
        <f t="shared" ref="N2:N36" si="1">IF(M2="", "", IF(M2&lt;TODAY(), "EXPIRADO", IF(DATEDIF(TODAY(),DATE(YEAR(M2),MONTH(M2),DAY(M2)),"D")&lt;=0, "EXPIRADO", DATEDIF(TODAY(),DATE(YEAR(M2),MONTH(M2),DAY(M2)),"D"))))</f>
        <v/>
      </c>
      <c r="O2" s="77"/>
      <c r="P2" s="53" t="s">
        <v>1660</v>
      </c>
      <c r="Q2" s="122" t="s">
        <v>1661</v>
      </c>
      <c r="R2" s="79"/>
      <c r="S2" s="64" t="str">
        <f t="shared" ref="S2:S36" si="2">IF(R2="", "", IF(R2&lt;TODAY(), "EXPIRADO", IF(DATEDIF(TODAY(),DATE(YEAR(R2),MONTH(R2),DAY(R2)),"D")&lt;=0, "EXPIRADO", DATEDIF(TODAY(),DATE(YEAR(R2),MONTH(R2),DAY(R2)),"D"))))</f>
        <v/>
      </c>
      <c r="T2" s="84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</row>
    <row r="3">
      <c r="A3" s="82"/>
      <c r="B3" s="82"/>
      <c r="C3" s="87"/>
      <c r="D3" s="42" t="s">
        <v>1671</v>
      </c>
      <c r="E3" s="42"/>
      <c r="F3" s="42"/>
      <c r="G3" s="42"/>
      <c r="H3" s="42"/>
      <c r="I3" s="48"/>
      <c r="J3" s="118" t="s">
        <v>10</v>
      </c>
      <c r="K3" s="53" t="s">
        <v>1672</v>
      </c>
      <c r="L3" s="122" t="s">
        <v>1673</v>
      </c>
      <c r="M3" s="388"/>
      <c r="N3" s="64" t="str">
        <f t="shared" si="1"/>
        <v/>
      </c>
      <c r="O3" s="87"/>
      <c r="P3" s="53" t="s">
        <v>1676</v>
      </c>
      <c r="Q3" s="60" t="s">
        <v>1677</v>
      </c>
      <c r="R3" s="96"/>
      <c r="S3" s="64" t="str">
        <f t="shared" si="2"/>
        <v/>
      </c>
      <c r="T3" s="87"/>
      <c r="U3" s="523"/>
      <c r="V3" s="523"/>
      <c r="W3" s="523"/>
      <c r="X3" s="523"/>
      <c r="Y3" s="523"/>
      <c r="Z3" s="523"/>
      <c r="AA3" s="523"/>
      <c r="AB3" s="523"/>
      <c r="AC3" s="523"/>
      <c r="AD3" s="523"/>
      <c r="AE3" s="523"/>
    </row>
    <row r="4">
      <c r="A4" s="82">
        <v>90.0</v>
      </c>
      <c r="B4" s="82">
        <v>42.0</v>
      </c>
      <c r="C4" s="157"/>
      <c r="D4" s="42" t="s">
        <v>110</v>
      </c>
      <c r="E4" s="42"/>
      <c r="F4" s="42"/>
      <c r="G4" s="42"/>
      <c r="H4" s="42"/>
      <c r="I4" s="48" t="s">
        <v>1683</v>
      </c>
      <c r="J4" s="421" t="s">
        <v>9</v>
      </c>
      <c r="K4" s="53" t="s">
        <v>1684</v>
      </c>
      <c r="L4" s="122" t="s">
        <v>1685</v>
      </c>
      <c r="M4" s="388"/>
      <c r="N4" s="64" t="str">
        <f t="shared" si="1"/>
        <v/>
      </c>
      <c r="O4" s="87"/>
      <c r="P4" s="53" t="s">
        <v>1691</v>
      </c>
      <c r="Q4" s="122" t="s">
        <v>1692</v>
      </c>
      <c r="R4" s="96"/>
      <c r="S4" s="64" t="str">
        <f t="shared" si="2"/>
        <v/>
      </c>
      <c r="T4" s="87"/>
      <c r="U4" s="523"/>
      <c r="V4" s="523"/>
      <c r="W4" s="523"/>
      <c r="X4" s="523"/>
      <c r="Y4" s="523"/>
      <c r="Z4" s="523"/>
      <c r="AA4" s="523"/>
      <c r="AB4" s="523"/>
      <c r="AC4" s="523"/>
      <c r="AD4" s="523"/>
      <c r="AE4" s="523"/>
    </row>
    <row r="5">
      <c r="A5" s="13"/>
      <c r="B5" s="13"/>
      <c r="C5" s="143" t="s">
        <v>132</v>
      </c>
      <c r="D5" s="144" t="s">
        <v>133</v>
      </c>
      <c r="E5" s="144"/>
      <c r="F5" s="144"/>
      <c r="G5" s="144"/>
      <c r="H5" s="145"/>
      <c r="I5" s="48"/>
      <c r="J5" s="421" t="s">
        <v>9</v>
      </c>
      <c r="K5" s="53" t="s">
        <v>1701</v>
      </c>
      <c r="L5" s="122" t="s">
        <v>1702</v>
      </c>
      <c r="M5" s="388"/>
      <c r="N5" s="64" t="str">
        <f t="shared" si="1"/>
        <v/>
      </c>
      <c r="O5" s="87"/>
      <c r="P5" s="53" t="s">
        <v>1708</v>
      </c>
      <c r="Q5" s="122" t="s">
        <v>1709</v>
      </c>
      <c r="R5" s="96"/>
      <c r="S5" s="64" t="str">
        <f t="shared" si="2"/>
        <v/>
      </c>
      <c r="T5" s="87"/>
      <c r="U5" s="523"/>
      <c r="V5" s="523"/>
      <c r="W5" s="523"/>
      <c r="X5" s="523"/>
      <c r="Y5" s="523"/>
      <c r="Z5" s="523"/>
      <c r="AA5" s="523"/>
      <c r="AB5" s="523"/>
      <c r="AC5" s="523"/>
      <c r="AD5" s="523"/>
      <c r="AE5" s="523"/>
    </row>
    <row r="6">
      <c r="A6" s="2">
        <v>87.0</v>
      </c>
      <c r="B6" s="13">
        <v>42.0</v>
      </c>
      <c r="C6" s="40" t="s">
        <v>1712</v>
      </c>
      <c r="D6" s="42" t="s">
        <v>148</v>
      </c>
      <c r="E6" s="42"/>
      <c r="F6" s="42"/>
      <c r="G6" s="42"/>
      <c r="H6" s="42"/>
      <c r="I6" s="48" t="s">
        <v>1713</v>
      </c>
      <c r="J6" s="390" t="s">
        <v>6</v>
      </c>
      <c r="K6" s="55" t="s">
        <v>1714</v>
      </c>
      <c r="L6" s="124" t="s">
        <v>1716</v>
      </c>
      <c r="M6" s="380"/>
      <c r="N6" s="64" t="str">
        <f t="shared" si="1"/>
        <v/>
      </c>
      <c r="O6" s="87"/>
      <c r="P6" s="51" t="s">
        <v>1719</v>
      </c>
      <c r="Q6" s="133" t="s">
        <v>1720</v>
      </c>
      <c r="R6" s="79"/>
      <c r="S6" s="64" t="str">
        <f t="shared" si="2"/>
        <v/>
      </c>
      <c r="T6" s="87"/>
      <c r="U6" s="523"/>
      <c r="V6" s="523"/>
      <c r="W6" s="523"/>
      <c r="X6" s="523"/>
      <c r="Y6" s="523"/>
      <c r="Z6" s="523"/>
      <c r="AA6" s="523"/>
      <c r="AB6" s="523"/>
      <c r="AC6" s="523"/>
      <c r="AD6" s="523"/>
      <c r="AE6" s="523"/>
    </row>
    <row r="7">
      <c r="A7" s="2"/>
      <c r="B7" s="13"/>
      <c r="C7" s="87"/>
      <c r="D7" s="113"/>
      <c r="E7" s="42" t="s">
        <v>1145</v>
      </c>
      <c r="F7" s="42"/>
      <c r="G7" s="42"/>
      <c r="H7" s="42"/>
      <c r="I7" s="48"/>
      <c r="J7" s="123" t="s">
        <v>68</v>
      </c>
      <c r="K7" s="112"/>
      <c r="L7" s="292"/>
      <c r="M7" s="388"/>
      <c r="N7" s="64" t="str">
        <f t="shared" si="1"/>
        <v/>
      </c>
      <c r="O7" s="87"/>
      <c r="P7" s="292"/>
      <c r="Q7" s="292"/>
      <c r="R7" s="96"/>
      <c r="S7" s="64" t="str">
        <f t="shared" si="2"/>
        <v/>
      </c>
      <c r="T7" s="87"/>
      <c r="U7" s="523"/>
      <c r="V7" s="523"/>
      <c r="W7" s="523"/>
      <c r="X7" s="523"/>
      <c r="Y7" s="523"/>
      <c r="Z7" s="523"/>
      <c r="AA7" s="523"/>
      <c r="AB7" s="523"/>
      <c r="AC7" s="523"/>
      <c r="AD7" s="523"/>
      <c r="AE7" s="523"/>
    </row>
    <row r="8">
      <c r="A8" s="2"/>
      <c r="B8" s="13"/>
      <c r="C8" s="87"/>
      <c r="D8" s="113"/>
      <c r="E8" s="115"/>
      <c r="F8" s="115" t="s">
        <v>340</v>
      </c>
      <c r="G8" s="115"/>
      <c r="H8" s="115"/>
      <c r="I8" s="48"/>
      <c r="J8" s="123"/>
      <c r="K8" s="98"/>
      <c r="L8" s="292"/>
      <c r="M8" s="388"/>
      <c r="N8" s="64" t="str">
        <f t="shared" si="1"/>
        <v/>
      </c>
      <c r="O8" s="87"/>
      <c r="P8" s="292"/>
      <c r="Q8" s="292"/>
      <c r="R8" s="96"/>
      <c r="S8" s="64" t="str">
        <f t="shared" si="2"/>
        <v/>
      </c>
      <c r="T8" s="87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</row>
    <row r="9">
      <c r="A9" s="2"/>
      <c r="B9" s="13"/>
      <c r="C9" s="87"/>
      <c r="D9" s="113"/>
      <c r="E9" s="115"/>
      <c r="F9" s="115" t="s">
        <v>315</v>
      </c>
      <c r="G9" s="115"/>
      <c r="H9" s="115"/>
      <c r="I9" s="48"/>
      <c r="J9" s="123"/>
      <c r="K9" s="98"/>
      <c r="L9" s="292"/>
      <c r="M9" s="388"/>
      <c r="N9" s="64" t="str">
        <f t="shared" si="1"/>
        <v/>
      </c>
      <c r="O9" s="87"/>
      <c r="P9" s="292"/>
      <c r="Q9" s="292"/>
      <c r="R9" s="96"/>
      <c r="S9" s="64" t="str">
        <f t="shared" si="2"/>
        <v/>
      </c>
      <c r="T9" s="87"/>
      <c r="U9" s="523"/>
      <c r="V9" s="523"/>
      <c r="W9" s="523"/>
      <c r="X9" s="523"/>
      <c r="Y9" s="523"/>
      <c r="Z9" s="523"/>
      <c r="AA9" s="523"/>
      <c r="AB9" s="523"/>
      <c r="AC9" s="523"/>
      <c r="AD9" s="523"/>
      <c r="AE9" s="523"/>
    </row>
    <row r="10">
      <c r="A10" s="2"/>
      <c r="B10" s="13"/>
      <c r="C10" s="87"/>
      <c r="D10" s="113"/>
      <c r="E10" s="115"/>
      <c r="F10" s="115" t="s">
        <v>348</v>
      </c>
      <c r="G10" s="115"/>
      <c r="H10" s="115"/>
      <c r="I10" s="48"/>
      <c r="J10" s="123"/>
      <c r="K10" s="112"/>
      <c r="L10" s="292"/>
      <c r="M10" s="388"/>
      <c r="N10" s="64" t="str">
        <f t="shared" si="1"/>
        <v/>
      </c>
      <c r="O10" s="87"/>
      <c r="P10" s="292"/>
      <c r="Q10" s="292"/>
      <c r="R10" s="96"/>
      <c r="S10" s="64" t="str">
        <f t="shared" si="2"/>
        <v/>
      </c>
      <c r="T10" s="87"/>
      <c r="U10" s="523"/>
      <c r="V10" s="523"/>
      <c r="W10" s="523"/>
      <c r="X10" s="523"/>
      <c r="Y10" s="523"/>
      <c r="Z10" s="523"/>
      <c r="AA10" s="523"/>
      <c r="AB10" s="523"/>
      <c r="AC10" s="523"/>
      <c r="AD10" s="523"/>
      <c r="AE10" s="523"/>
    </row>
    <row r="11">
      <c r="A11" s="2"/>
      <c r="B11" s="13"/>
      <c r="C11" s="87"/>
      <c r="D11" s="113"/>
      <c r="E11" s="42" t="s">
        <v>1141</v>
      </c>
      <c r="F11" s="42"/>
      <c r="G11" s="42"/>
      <c r="H11" s="42"/>
      <c r="I11" s="48"/>
      <c r="J11" s="123" t="s">
        <v>68</v>
      </c>
      <c r="K11" s="112"/>
      <c r="L11" s="292"/>
      <c r="M11" s="388"/>
      <c r="N11" s="64" t="str">
        <f t="shared" si="1"/>
        <v/>
      </c>
      <c r="O11" s="87"/>
      <c r="P11" s="292"/>
      <c r="Q11" s="292"/>
      <c r="R11" s="96"/>
      <c r="S11" s="64" t="str">
        <f t="shared" si="2"/>
        <v/>
      </c>
      <c r="T11" s="87"/>
      <c r="U11" s="523"/>
      <c r="V11" s="523"/>
      <c r="W11" s="523"/>
      <c r="X11" s="523"/>
      <c r="Y11" s="523"/>
      <c r="Z11" s="523"/>
      <c r="AA11" s="523"/>
      <c r="AB11" s="523"/>
      <c r="AC11" s="523"/>
      <c r="AD11" s="523"/>
      <c r="AE11" s="523"/>
    </row>
    <row r="12">
      <c r="A12" s="2"/>
      <c r="B12" s="13"/>
      <c r="C12" s="87"/>
      <c r="D12" s="113"/>
      <c r="E12" s="115"/>
      <c r="F12" s="115" t="s">
        <v>1724</v>
      </c>
      <c r="G12" s="115"/>
      <c r="H12" s="115"/>
      <c r="I12" s="48"/>
      <c r="J12" s="123"/>
      <c r="K12" s="112"/>
      <c r="L12" s="292"/>
      <c r="M12" s="388"/>
      <c r="N12" s="64" t="str">
        <f t="shared" si="1"/>
        <v/>
      </c>
      <c r="O12" s="87"/>
      <c r="P12" s="292"/>
      <c r="Q12" s="292"/>
      <c r="R12" s="96"/>
      <c r="S12" s="64" t="str">
        <f t="shared" si="2"/>
        <v/>
      </c>
      <c r="T12" s="87"/>
      <c r="U12" s="523"/>
      <c r="V12" s="523"/>
      <c r="W12" s="523"/>
      <c r="X12" s="523"/>
      <c r="Y12" s="523"/>
      <c r="Z12" s="523"/>
      <c r="AA12" s="523"/>
      <c r="AB12" s="523"/>
      <c r="AC12" s="523"/>
      <c r="AD12" s="523"/>
      <c r="AE12" s="523"/>
    </row>
    <row r="13">
      <c r="A13" s="2"/>
      <c r="B13" s="13"/>
      <c r="C13" s="87"/>
      <c r="D13" s="113"/>
      <c r="E13" s="115"/>
      <c r="F13" s="115" t="s">
        <v>1725</v>
      </c>
      <c r="G13" s="115"/>
      <c r="H13" s="115"/>
      <c r="I13" s="112"/>
      <c r="J13" s="293"/>
      <c r="K13" s="112"/>
      <c r="L13" s="292"/>
      <c r="M13" s="388"/>
      <c r="N13" s="64" t="str">
        <f t="shared" si="1"/>
        <v/>
      </c>
      <c r="O13" s="87"/>
      <c r="P13" s="292"/>
      <c r="Q13" s="292"/>
      <c r="R13" s="96"/>
      <c r="S13" s="64" t="str">
        <f t="shared" si="2"/>
        <v/>
      </c>
      <c r="T13" s="87"/>
      <c r="U13" s="523"/>
      <c r="V13" s="523"/>
      <c r="W13" s="523"/>
      <c r="X13" s="523"/>
      <c r="Y13" s="523"/>
      <c r="Z13" s="523"/>
      <c r="AA13" s="523"/>
      <c r="AB13" s="523"/>
      <c r="AC13" s="523"/>
      <c r="AD13" s="523"/>
      <c r="AE13" s="523"/>
    </row>
    <row r="14">
      <c r="A14" s="2"/>
      <c r="B14" s="13"/>
      <c r="C14" s="87"/>
      <c r="D14" s="113"/>
      <c r="E14" s="42" t="s">
        <v>1406</v>
      </c>
      <c r="F14" s="42"/>
      <c r="G14" s="42"/>
      <c r="H14" s="42"/>
      <c r="I14" s="112"/>
      <c r="J14" s="293"/>
      <c r="K14" s="112"/>
      <c r="L14" s="292"/>
      <c r="M14" s="388"/>
      <c r="N14" s="64" t="str">
        <f t="shared" si="1"/>
        <v/>
      </c>
      <c r="O14" s="87"/>
      <c r="P14" s="292"/>
      <c r="Q14" s="292"/>
      <c r="R14" s="96"/>
      <c r="S14" s="64" t="str">
        <f t="shared" si="2"/>
        <v/>
      </c>
      <c r="T14" s="87"/>
      <c r="U14" s="523"/>
      <c r="V14" s="523"/>
      <c r="W14" s="523"/>
      <c r="X14" s="523"/>
      <c r="Y14" s="523"/>
      <c r="Z14" s="523"/>
      <c r="AA14" s="523"/>
      <c r="AB14" s="523"/>
      <c r="AC14" s="523"/>
      <c r="AD14" s="523"/>
      <c r="AE14" s="523"/>
    </row>
    <row r="15">
      <c r="A15" s="2"/>
      <c r="B15" s="13"/>
      <c r="C15" s="87"/>
      <c r="D15" s="113"/>
      <c r="E15" s="115"/>
      <c r="F15" s="115" t="s">
        <v>382</v>
      </c>
      <c r="G15" s="115"/>
      <c r="H15" s="115"/>
      <c r="I15" s="112"/>
      <c r="J15" s="293"/>
      <c r="K15" s="112"/>
      <c r="L15" s="292"/>
      <c r="M15" s="388"/>
      <c r="N15" s="64" t="str">
        <f t="shared" si="1"/>
        <v/>
      </c>
      <c r="O15" s="87"/>
      <c r="P15" s="292"/>
      <c r="Q15" s="292"/>
      <c r="R15" s="96"/>
      <c r="S15" s="64" t="str">
        <f t="shared" si="2"/>
        <v/>
      </c>
      <c r="T15" s="87"/>
      <c r="U15" s="523"/>
      <c r="V15" s="523"/>
      <c r="W15" s="523"/>
      <c r="X15" s="523"/>
      <c r="Y15" s="523"/>
      <c r="Z15" s="523"/>
      <c r="AA15" s="523"/>
      <c r="AB15" s="523"/>
      <c r="AC15" s="523"/>
      <c r="AD15" s="523"/>
      <c r="AE15" s="523"/>
    </row>
    <row r="16">
      <c r="A16" s="2"/>
      <c r="B16" s="13"/>
      <c r="C16" s="87"/>
      <c r="D16" s="113"/>
      <c r="E16" s="115"/>
      <c r="F16" s="115" t="s">
        <v>374</v>
      </c>
      <c r="G16" s="115"/>
      <c r="H16" s="115"/>
      <c r="I16" s="112"/>
      <c r="J16" s="293"/>
      <c r="K16" s="112"/>
      <c r="L16" s="292"/>
      <c r="M16" s="380"/>
      <c r="N16" s="64" t="str">
        <f t="shared" si="1"/>
        <v/>
      </c>
      <c r="O16" s="87"/>
      <c r="P16" s="292"/>
      <c r="Q16" s="292"/>
      <c r="R16" s="79"/>
      <c r="S16" s="64" t="str">
        <f t="shared" si="2"/>
        <v/>
      </c>
      <c r="T16" s="87"/>
      <c r="U16" s="523"/>
      <c r="V16" s="523"/>
      <c r="W16" s="523"/>
      <c r="X16" s="523"/>
      <c r="Y16" s="523"/>
      <c r="Z16" s="523"/>
      <c r="AA16" s="523"/>
      <c r="AB16" s="523"/>
      <c r="AC16" s="523"/>
      <c r="AD16" s="523"/>
      <c r="AE16" s="523"/>
    </row>
    <row r="17">
      <c r="A17" s="2"/>
      <c r="B17" s="13"/>
      <c r="C17" s="87"/>
      <c r="D17" s="113"/>
      <c r="E17" s="115"/>
      <c r="F17" s="115" t="s">
        <v>1203</v>
      </c>
      <c r="G17" s="115"/>
      <c r="H17" s="115"/>
      <c r="I17" s="112"/>
      <c r="J17" s="293"/>
      <c r="K17" s="112"/>
      <c r="L17" s="292"/>
      <c r="M17" s="388"/>
      <c r="N17" s="64" t="str">
        <f t="shared" si="1"/>
        <v/>
      </c>
      <c r="O17" s="87"/>
      <c r="P17" s="292"/>
      <c r="Q17" s="292"/>
      <c r="R17" s="96"/>
      <c r="S17" s="64" t="str">
        <f t="shared" si="2"/>
        <v/>
      </c>
      <c r="T17" s="87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</row>
    <row r="18">
      <c r="A18" s="2">
        <v>96.0</v>
      </c>
      <c r="B18" s="13">
        <v>87.0</v>
      </c>
      <c r="C18" s="157"/>
      <c r="D18" s="113"/>
      <c r="E18" s="42" t="s">
        <v>1742</v>
      </c>
      <c r="F18" s="42"/>
      <c r="G18" s="42"/>
      <c r="H18" s="42"/>
      <c r="I18" s="48" t="s">
        <v>1743</v>
      </c>
      <c r="J18" s="118" t="s">
        <v>10</v>
      </c>
      <c r="K18" s="407" t="s">
        <v>1744</v>
      </c>
      <c r="L18" s="408" t="s">
        <v>1745</v>
      </c>
      <c r="M18" s="380"/>
      <c r="N18" s="64" t="str">
        <f t="shared" si="1"/>
        <v/>
      </c>
      <c r="O18" s="87"/>
      <c r="P18" s="53" t="s">
        <v>1660</v>
      </c>
      <c r="Q18" s="122" t="s">
        <v>1746</v>
      </c>
      <c r="R18" s="79"/>
      <c r="S18" s="64" t="str">
        <f t="shared" si="2"/>
        <v/>
      </c>
      <c r="T18" s="87"/>
      <c r="U18" s="523"/>
      <c r="V18" s="523"/>
      <c r="W18" s="523"/>
      <c r="X18" s="523"/>
      <c r="Y18" s="523"/>
      <c r="Z18" s="523"/>
      <c r="AA18" s="523"/>
      <c r="AB18" s="523"/>
      <c r="AC18" s="523"/>
      <c r="AD18" s="523"/>
      <c r="AE18" s="523"/>
    </row>
    <row r="19">
      <c r="A19" s="32"/>
      <c r="B19" s="32"/>
      <c r="C19" s="40" t="s">
        <v>529</v>
      </c>
      <c r="D19" s="42" t="s">
        <v>529</v>
      </c>
      <c r="E19" s="42"/>
      <c r="F19" s="42"/>
      <c r="G19" s="42"/>
      <c r="H19" s="42"/>
      <c r="I19" s="48" t="s">
        <v>1755</v>
      </c>
      <c r="J19" s="390" t="s">
        <v>6</v>
      </c>
      <c r="K19" s="407" t="s">
        <v>1756</v>
      </c>
      <c r="L19" s="408" t="s">
        <v>1757</v>
      </c>
      <c r="M19" s="388"/>
      <c r="N19" s="64" t="str">
        <f t="shared" si="1"/>
        <v/>
      </c>
      <c r="O19" s="87"/>
      <c r="P19" s="407" t="s">
        <v>1758</v>
      </c>
      <c r="Q19" s="409" t="s">
        <v>1759</v>
      </c>
      <c r="R19" s="96"/>
      <c r="S19" s="64" t="str">
        <f t="shared" si="2"/>
        <v/>
      </c>
      <c r="T19" s="87"/>
      <c r="U19" s="523"/>
      <c r="V19" s="523"/>
      <c r="W19" s="523"/>
      <c r="X19" s="523"/>
      <c r="Y19" s="523"/>
      <c r="Z19" s="523"/>
      <c r="AA19" s="523"/>
      <c r="AB19" s="523"/>
      <c r="AC19" s="523"/>
      <c r="AD19" s="523"/>
      <c r="AE19" s="523"/>
    </row>
    <row r="20">
      <c r="A20" s="2">
        <v>91.0</v>
      </c>
      <c r="B20" s="13">
        <v>42.0</v>
      </c>
      <c r="C20" s="87"/>
      <c r="D20" s="113"/>
      <c r="E20" s="42" t="s">
        <v>1532</v>
      </c>
      <c r="F20" s="42"/>
      <c r="G20" s="42"/>
      <c r="H20" s="42"/>
      <c r="I20" s="48"/>
      <c r="J20" s="123"/>
      <c r="K20" s="224"/>
      <c r="L20" s="229"/>
      <c r="M20" s="388"/>
      <c r="N20" s="64" t="str">
        <f t="shared" si="1"/>
        <v/>
      </c>
      <c r="O20" s="87"/>
      <c r="P20" s="229"/>
      <c r="Q20" s="292"/>
      <c r="R20" s="96"/>
      <c r="S20" s="64" t="str">
        <f t="shared" si="2"/>
        <v/>
      </c>
      <c r="T20" s="87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</row>
    <row r="21">
      <c r="A21" s="82">
        <v>346.0</v>
      </c>
      <c r="B21" s="82">
        <v>91.0</v>
      </c>
      <c r="C21" s="87"/>
      <c r="D21" s="113"/>
      <c r="E21" s="42"/>
      <c r="F21" s="42" t="s">
        <v>1762</v>
      </c>
      <c r="G21" s="42"/>
      <c r="H21" s="42"/>
      <c r="I21" s="112"/>
      <c r="J21" s="293"/>
      <c r="K21" s="112"/>
      <c r="L21" s="292"/>
      <c r="M21" s="388"/>
      <c r="N21" s="64" t="str">
        <f t="shared" si="1"/>
        <v/>
      </c>
      <c r="O21" s="87"/>
      <c r="P21" s="292"/>
      <c r="Q21" s="292"/>
      <c r="R21" s="96"/>
      <c r="S21" s="64" t="str">
        <f t="shared" si="2"/>
        <v/>
      </c>
      <c r="T21" s="87"/>
      <c r="U21" s="523"/>
      <c r="V21" s="523"/>
      <c r="W21" s="523"/>
      <c r="X21" s="523"/>
      <c r="Y21" s="523"/>
      <c r="Z21" s="523"/>
      <c r="AA21" s="523"/>
      <c r="AB21" s="523"/>
      <c r="AC21" s="523"/>
      <c r="AD21" s="523"/>
      <c r="AE21" s="523"/>
    </row>
    <row r="22">
      <c r="A22" s="82"/>
      <c r="B22" s="82"/>
      <c r="C22" s="87"/>
      <c r="D22" s="113"/>
      <c r="E22" s="115"/>
      <c r="F22" s="115"/>
      <c r="G22" s="115" t="s">
        <v>1765</v>
      </c>
      <c r="H22" s="115"/>
      <c r="I22" s="48"/>
      <c r="J22" s="123" t="s">
        <v>7</v>
      </c>
      <c r="K22" s="55" t="s">
        <v>1766</v>
      </c>
      <c r="L22" s="126" t="s">
        <v>1767</v>
      </c>
      <c r="M22" s="380"/>
      <c r="N22" s="64" t="str">
        <f t="shared" si="1"/>
        <v/>
      </c>
      <c r="O22" s="87"/>
      <c r="P22" s="292"/>
      <c r="Q22" s="292"/>
      <c r="R22" s="79"/>
      <c r="S22" s="64" t="str">
        <f t="shared" si="2"/>
        <v/>
      </c>
      <c r="T22" s="87"/>
      <c r="U22" s="523"/>
      <c r="V22" s="523"/>
      <c r="W22" s="523"/>
      <c r="X22" s="523"/>
      <c r="Y22" s="523"/>
      <c r="Z22" s="523"/>
      <c r="AA22" s="523"/>
      <c r="AB22" s="523"/>
      <c r="AC22" s="523"/>
      <c r="AD22" s="523"/>
      <c r="AE22" s="523"/>
    </row>
    <row r="23">
      <c r="A23" s="82"/>
      <c r="B23" s="82"/>
      <c r="C23" s="87"/>
      <c r="D23" s="113"/>
      <c r="E23" s="197"/>
      <c r="F23" s="197"/>
      <c r="G23" s="197" t="s">
        <v>1771</v>
      </c>
      <c r="H23" s="228"/>
      <c r="I23" s="48"/>
      <c r="J23" s="123" t="s">
        <v>7</v>
      </c>
      <c r="K23" s="53" t="s">
        <v>1772</v>
      </c>
      <c r="L23" s="60" t="s">
        <v>1773</v>
      </c>
      <c r="M23" s="388"/>
      <c r="N23" s="64" t="str">
        <f t="shared" si="1"/>
        <v/>
      </c>
      <c r="O23" s="87"/>
      <c r="P23" s="55"/>
      <c r="Q23" s="68"/>
      <c r="R23" s="96"/>
      <c r="S23" s="64" t="str">
        <f t="shared" si="2"/>
        <v/>
      </c>
      <c r="T23" s="87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</row>
    <row r="24">
      <c r="A24" s="82"/>
      <c r="B24" s="82"/>
      <c r="C24" s="87"/>
      <c r="D24" s="113"/>
      <c r="E24" s="115"/>
      <c r="F24" s="115"/>
      <c r="G24" s="115" t="s">
        <v>1729</v>
      </c>
      <c r="H24" s="115"/>
      <c r="I24" s="48"/>
      <c r="J24" s="123" t="s">
        <v>7</v>
      </c>
      <c r="K24" s="53" t="s">
        <v>1776</v>
      </c>
      <c r="L24" s="122" t="s">
        <v>1777</v>
      </c>
      <c r="M24" s="388"/>
      <c r="N24" s="64" t="str">
        <f t="shared" si="1"/>
        <v/>
      </c>
      <c r="O24" s="87"/>
      <c r="P24" s="292"/>
      <c r="Q24" s="292"/>
      <c r="R24" s="96"/>
      <c r="S24" s="64" t="str">
        <f t="shared" si="2"/>
        <v/>
      </c>
      <c r="T24" s="87"/>
      <c r="U24" s="523"/>
      <c r="V24" s="523"/>
      <c r="W24" s="523"/>
      <c r="X24" s="523"/>
      <c r="Y24" s="523"/>
      <c r="Z24" s="523"/>
      <c r="AA24" s="523"/>
      <c r="AB24" s="523"/>
      <c r="AC24" s="523"/>
      <c r="AD24" s="523"/>
      <c r="AE24" s="523"/>
    </row>
    <row r="25">
      <c r="A25" s="82"/>
      <c r="B25" s="82"/>
      <c r="C25" s="87"/>
      <c r="D25" s="113"/>
      <c r="E25" s="187"/>
      <c r="F25" s="187"/>
      <c r="G25" s="187" t="s">
        <v>518</v>
      </c>
      <c r="H25" s="187"/>
      <c r="I25" s="52"/>
      <c r="J25" s="166" t="s">
        <v>7</v>
      </c>
      <c r="K25" s="53" t="s">
        <v>1781</v>
      </c>
      <c r="L25" s="122" t="s">
        <v>1782</v>
      </c>
      <c r="M25" s="388"/>
      <c r="N25" s="64" t="str">
        <f t="shared" si="1"/>
        <v/>
      </c>
      <c r="O25" s="87"/>
      <c r="P25" s="292"/>
      <c r="Q25" s="292"/>
      <c r="R25" s="96"/>
      <c r="S25" s="64" t="str">
        <f t="shared" si="2"/>
        <v/>
      </c>
      <c r="T25" s="87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</row>
    <row r="26">
      <c r="A26" s="82"/>
      <c r="B26" s="82"/>
      <c r="C26" s="87"/>
      <c r="D26" s="113"/>
      <c r="E26" s="187"/>
      <c r="F26" s="187"/>
      <c r="G26" s="187" t="s">
        <v>1521</v>
      </c>
      <c r="H26" s="187"/>
      <c r="I26" s="52"/>
      <c r="J26" s="166"/>
      <c r="K26" s="53"/>
      <c r="L26" s="68"/>
      <c r="M26" s="388"/>
      <c r="N26" s="64" t="str">
        <f t="shared" si="1"/>
        <v/>
      </c>
      <c r="O26" s="87"/>
      <c r="P26" s="292"/>
      <c r="Q26" s="292"/>
      <c r="R26" s="96"/>
      <c r="S26" s="64" t="str">
        <f t="shared" si="2"/>
        <v/>
      </c>
      <c r="T26" s="87"/>
      <c r="U26" s="523"/>
      <c r="V26" s="523"/>
      <c r="W26" s="523"/>
      <c r="X26" s="523"/>
      <c r="Y26" s="523"/>
      <c r="Z26" s="523"/>
      <c r="AA26" s="523"/>
      <c r="AB26" s="523"/>
      <c r="AC26" s="523"/>
      <c r="AD26" s="523"/>
      <c r="AE26" s="523"/>
    </row>
    <row r="27">
      <c r="A27" s="82">
        <v>347.0</v>
      </c>
      <c r="B27" s="82">
        <v>91.0</v>
      </c>
      <c r="C27" s="87"/>
      <c r="D27" s="113"/>
      <c r="E27" s="113"/>
      <c r="F27" s="42" t="s">
        <v>1791</v>
      </c>
      <c r="G27" s="42"/>
      <c r="H27" s="42"/>
      <c r="I27" s="112"/>
      <c r="J27" s="293"/>
      <c r="K27" s="112"/>
      <c r="L27" s="292"/>
      <c r="M27" s="388"/>
      <c r="N27" s="64" t="str">
        <f t="shared" si="1"/>
        <v/>
      </c>
      <c r="O27" s="87"/>
      <c r="P27" s="292"/>
      <c r="Q27" s="292"/>
      <c r="R27" s="96"/>
      <c r="S27" s="64" t="str">
        <f t="shared" si="2"/>
        <v/>
      </c>
      <c r="T27" s="87"/>
      <c r="U27" s="523"/>
      <c r="V27" s="523"/>
      <c r="W27" s="523"/>
      <c r="X27" s="523"/>
      <c r="Y27" s="523"/>
      <c r="Z27" s="523"/>
      <c r="AA27" s="523"/>
      <c r="AB27" s="523"/>
      <c r="AC27" s="523"/>
      <c r="AD27" s="523"/>
      <c r="AE27" s="523"/>
    </row>
    <row r="28">
      <c r="A28" s="82">
        <v>348.0</v>
      </c>
      <c r="B28" s="82">
        <v>91.0</v>
      </c>
      <c r="C28" s="87"/>
      <c r="D28" s="113"/>
      <c r="E28" s="113"/>
      <c r="F28" s="42" t="s">
        <v>95</v>
      </c>
      <c r="G28" s="42"/>
      <c r="H28" s="42"/>
      <c r="I28" s="112"/>
      <c r="J28" s="293"/>
      <c r="K28" s="112"/>
      <c r="L28" s="292"/>
      <c r="M28" s="388"/>
      <c r="N28" s="64" t="str">
        <f t="shared" si="1"/>
        <v/>
      </c>
      <c r="O28" s="87"/>
      <c r="P28" s="292"/>
      <c r="Q28" s="292"/>
      <c r="R28" s="96"/>
      <c r="S28" s="64" t="str">
        <f t="shared" si="2"/>
        <v/>
      </c>
      <c r="T28" s="87"/>
      <c r="U28" s="523"/>
      <c r="V28" s="523"/>
      <c r="W28" s="523"/>
      <c r="X28" s="523"/>
      <c r="Y28" s="523"/>
      <c r="Z28" s="523"/>
      <c r="AA28" s="523"/>
      <c r="AB28" s="523"/>
      <c r="AC28" s="523"/>
      <c r="AD28" s="523"/>
      <c r="AE28" s="523"/>
    </row>
    <row r="29">
      <c r="A29" s="82">
        <v>349.0</v>
      </c>
      <c r="B29" s="82">
        <v>91.0</v>
      </c>
      <c r="C29" s="87"/>
      <c r="D29" s="113"/>
      <c r="E29" s="113"/>
      <c r="F29" s="42" t="s">
        <v>1797</v>
      </c>
      <c r="G29" s="42"/>
      <c r="H29" s="42"/>
      <c r="I29" s="112"/>
      <c r="J29" s="293"/>
      <c r="K29" s="112"/>
      <c r="L29" s="292"/>
      <c r="M29" s="388"/>
      <c r="N29" s="64" t="str">
        <f t="shared" si="1"/>
        <v/>
      </c>
      <c r="O29" s="87"/>
      <c r="P29" s="292"/>
      <c r="Q29" s="292"/>
      <c r="R29" s="96"/>
      <c r="S29" s="64" t="str">
        <f t="shared" si="2"/>
        <v/>
      </c>
      <c r="T29" s="87"/>
      <c r="U29" s="523"/>
      <c r="V29" s="523"/>
      <c r="W29" s="523"/>
      <c r="X29" s="523"/>
      <c r="Y29" s="523"/>
      <c r="Z29" s="523"/>
      <c r="AA29" s="523"/>
      <c r="AB29" s="523"/>
      <c r="AC29" s="523"/>
      <c r="AD29" s="523"/>
      <c r="AE29" s="523"/>
    </row>
    <row r="30">
      <c r="A30" s="82">
        <v>350.0</v>
      </c>
      <c r="B30" s="82">
        <v>91.0</v>
      </c>
      <c r="C30" s="87"/>
      <c r="D30" s="113"/>
      <c r="E30" s="113"/>
      <c r="F30" s="42" t="s">
        <v>1798</v>
      </c>
      <c r="G30" s="42"/>
      <c r="H30" s="42"/>
      <c r="I30" s="112"/>
      <c r="J30" s="293"/>
      <c r="K30" s="112"/>
      <c r="L30" s="292"/>
      <c r="M30" s="388"/>
      <c r="N30" s="64" t="str">
        <f t="shared" si="1"/>
        <v/>
      </c>
      <c r="O30" s="87"/>
      <c r="P30" s="292"/>
      <c r="Q30" s="292"/>
      <c r="R30" s="96"/>
      <c r="S30" s="64" t="str">
        <f t="shared" si="2"/>
        <v/>
      </c>
      <c r="T30" s="87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</row>
    <row r="31">
      <c r="A31" s="82">
        <v>351.0</v>
      </c>
      <c r="B31" s="82">
        <v>91.0</v>
      </c>
      <c r="C31" s="87"/>
      <c r="D31" s="113"/>
      <c r="E31" s="113"/>
      <c r="F31" s="42" t="s">
        <v>670</v>
      </c>
      <c r="G31" s="42"/>
      <c r="H31" s="42"/>
      <c r="I31" s="112"/>
      <c r="J31" s="293"/>
      <c r="K31" s="112"/>
      <c r="L31" s="292"/>
      <c r="M31" s="388"/>
      <c r="N31" s="64" t="str">
        <f t="shared" si="1"/>
        <v/>
      </c>
      <c r="O31" s="87"/>
      <c r="P31" s="292"/>
      <c r="Q31" s="292"/>
      <c r="R31" s="96"/>
      <c r="S31" s="64" t="str">
        <f t="shared" si="2"/>
        <v/>
      </c>
      <c r="T31" s="87"/>
      <c r="U31" s="523"/>
      <c r="V31" s="523"/>
      <c r="W31" s="523"/>
      <c r="X31" s="523"/>
      <c r="Y31" s="523"/>
      <c r="Z31" s="523"/>
      <c r="AA31" s="523"/>
      <c r="AB31" s="523"/>
      <c r="AC31" s="523"/>
      <c r="AD31" s="523"/>
      <c r="AE31" s="523"/>
    </row>
    <row r="32">
      <c r="A32" s="82">
        <v>352.0</v>
      </c>
      <c r="B32" s="82">
        <v>91.0</v>
      </c>
      <c r="C32" s="87"/>
      <c r="D32" s="113"/>
      <c r="E32" s="42" t="s">
        <v>1804</v>
      </c>
      <c r="F32" s="42"/>
      <c r="G32" s="42"/>
      <c r="H32" s="42"/>
      <c r="I32" s="112"/>
      <c r="J32" s="293"/>
      <c r="K32" s="112"/>
      <c r="L32" s="292"/>
      <c r="M32" s="388"/>
      <c r="N32" s="64" t="str">
        <f t="shared" si="1"/>
        <v/>
      </c>
      <c r="O32" s="87"/>
      <c r="P32" s="292"/>
      <c r="Q32" s="292"/>
      <c r="R32" s="96"/>
      <c r="S32" s="64" t="str">
        <f t="shared" si="2"/>
        <v/>
      </c>
      <c r="T32" s="87"/>
      <c r="U32" s="523"/>
      <c r="V32" s="523"/>
      <c r="W32" s="523"/>
      <c r="X32" s="523"/>
      <c r="Y32" s="523"/>
      <c r="Z32" s="523"/>
      <c r="AA32" s="523"/>
      <c r="AB32" s="523"/>
      <c r="AC32" s="523"/>
      <c r="AD32" s="523"/>
      <c r="AE32" s="523"/>
    </row>
    <row r="33">
      <c r="A33" s="82">
        <v>353.0</v>
      </c>
      <c r="B33" s="82">
        <v>91.0</v>
      </c>
      <c r="C33" s="87"/>
      <c r="D33" s="113"/>
      <c r="E33" s="42" t="s">
        <v>594</v>
      </c>
      <c r="F33" s="42"/>
      <c r="G33" s="42"/>
      <c r="H33" s="42"/>
      <c r="I33" s="112"/>
      <c r="J33" s="293"/>
      <c r="K33" s="112"/>
      <c r="L33" s="292"/>
      <c r="M33" s="388"/>
      <c r="N33" s="64" t="str">
        <f t="shared" si="1"/>
        <v/>
      </c>
      <c r="O33" s="87"/>
      <c r="P33" s="292"/>
      <c r="Q33" s="292"/>
      <c r="R33" s="96"/>
      <c r="S33" s="64" t="str">
        <f t="shared" si="2"/>
        <v/>
      </c>
      <c r="T33" s="87"/>
      <c r="U33" s="523"/>
      <c r="V33" s="523"/>
      <c r="W33" s="523"/>
      <c r="X33" s="523"/>
      <c r="Y33" s="523"/>
      <c r="Z33" s="523"/>
      <c r="AA33" s="523"/>
      <c r="AB33" s="523"/>
      <c r="AC33" s="523"/>
      <c r="AD33" s="523"/>
      <c r="AE33" s="523"/>
    </row>
    <row r="34">
      <c r="A34" s="82">
        <v>354.0</v>
      </c>
      <c r="B34" s="82">
        <v>91.0</v>
      </c>
      <c r="C34" s="87"/>
      <c r="D34" s="113"/>
      <c r="E34" s="42" t="s">
        <v>626</v>
      </c>
      <c r="F34" s="42"/>
      <c r="G34" s="42"/>
      <c r="H34" s="42"/>
      <c r="I34" s="112"/>
      <c r="J34" s="293"/>
      <c r="K34" s="112"/>
      <c r="L34" s="292"/>
      <c r="M34" s="388"/>
      <c r="N34" s="64" t="str">
        <f t="shared" si="1"/>
        <v/>
      </c>
      <c r="O34" s="87"/>
      <c r="P34" s="292"/>
      <c r="Q34" s="292"/>
      <c r="R34" s="96"/>
      <c r="S34" s="64" t="str">
        <f t="shared" si="2"/>
        <v/>
      </c>
      <c r="T34" s="87"/>
      <c r="U34" s="523"/>
      <c r="V34" s="523"/>
      <c r="W34" s="523"/>
      <c r="X34" s="523"/>
      <c r="Y34" s="523"/>
      <c r="Z34" s="523"/>
      <c r="AA34" s="523"/>
      <c r="AB34" s="523"/>
      <c r="AC34" s="523"/>
      <c r="AD34" s="523"/>
      <c r="AE34" s="523"/>
    </row>
    <row r="35">
      <c r="A35" s="82">
        <v>355.0</v>
      </c>
      <c r="B35" s="82">
        <v>91.0</v>
      </c>
      <c r="C35" s="87"/>
      <c r="D35" s="113"/>
      <c r="E35" s="42" t="s">
        <v>821</v>
      </c>
      <c r="F35" s="42"/>
      <c r="G35" s="42"/>
      <c r="H35" s="42"/>
      <c r="I35" s="112"/>
      <c r="J35" s="293"/>
      <c r="K35" s="112"/>
      <c r="L35" s="292"/>
      <c r="M35" s="388"/>
      <c r="N35" s="64" t="str">
        <f t="shared" si="1"/>
        <v/>
      </c>
      <c r="O35" s="87"/>
      <c r="P35" s="292"/>
      <c r="Q35" s="292"/>
      <c r="R35" s="96"/>
      <c r="S35" s="64" t="str">
        <f t="shared" si="2"/>
        <v/>
      </c>
      <c r="T35" s="87"/>
      <c r="U35" s="523"/>
      <c r="V35" s="523"/>
      <c r="W35" s="523"/>
      <c r="X35" s="523"/>
      <c r="Y35" s="523"/>
      <c r="Z35" s="523"/>
      <c r="AA35" s="523"/>
      <c r="AB35" s="523"/>
      <c r="AC35" s="523"/>
      <c r="AD35" s="523"/>
      <c r="AE35" s="523"/>
    </row>
    <row r="36">
      <c r="A36" s="82">
        <v>356.0</v>
      </c>
      <c r="B36" s="82">
        <v>91.0</v>
      </c>
      <c r="C36" s="157"/>
      <c r="D36" s="113"/>
      <c r="E36" s="42" t="s">
        <v>584</v>
      </c>
      <c r="F36" s="42"/>
      <c r="G36" s="42"/>
      <c r="H36" s="42"/>
      <c r="I36" s="112"/>
      <c r="J36" s="293"/>
      <c r="K36" s="112"/>
      <c r="L36" s="292"/>
      <c r="M36" s="380"/>
      <c r="N36" s="64" t="str">
        <f t="shared" si="1"/>
        <v/>
      </c>
      <c r="O36" s="157"/>
      <c r="P36" s="292"/>
      <c r="Q36" s="292"/>
      <c r="R36" s="543"/>
      <c r="S36" s="552" t="str">
        <f t="shared" si="2"/>
        <v/>
      </c>
      <c r="T36" s="157"/>
      <c r="U36" s="523"/>
      <c r="V36" s="523"/>
      <c r="W36" s="523"/>
      <c r="X36" s="523"/>
      <c r="Y36" s="523"/>
      <c r="Z36" s="523"/>
      <c r="AA36" s="523"/>
      <c r="AB36" s="523"/>
      <c r="AC36" s="523"/>
      <c r="AD36" s="523"/>
      <c r="AE36" s="523"/>
    </row>
    <row r="37">
      <c r="A37" s="32"/>
      <c r="B37" s="32"/>
      <c r="C37" s="311"/>
      <c r="D37" s="324"/>
      <c r="E37" s="324"/>
      <c r="F37" s="324"/>
      <c r="G37" s="324"/>
      <c r="H37" s="324"/>
      <c r="I37" s="316"/>
      <c r="J37" s="30"/>
      <c r="K37" s="316"/>
      <c r="L37" s="32"/>
      <c r="M37" s="325"/>
      <c r="N37" s="484"/>
      <c r="O37" s="360"/>
      <c r="P37" s="523"/>
      <c r="Q37" s="523"/>
      <c r="R37" s="469"/>
      <c r="S37" s="327"/>
      <c r="T37" s="470"/>
      <c r="U37" s="523"/>
      <c r="V37" s="523"/>
      <c r="W37" s="523"/>
      <c r="X37" s="523"/>
      <c r="Y37" s="523"/>
      <c r="Z37" s="523"/>
      <c r="AA37" s="523"/>
      <c r="AB37" s="523"/>
      <c r="AC37" s="523"/>
      <c r="AD37" s="523"/>
      <c r="AE37" s="523"/>
    </row>
    <row r="38">
      <c r="A38" s="32"/>
      <c r="B38" s="32"/>
      <c r="C38" s="311"/>
      <c r="D38" s="324"/>
      <c r="E38" s="324"/>
      <c r="F38" s="324"/>
      <c r="G38" s="324"/>
      <c r="H38" s="324"/>
      <c r="I38" s="316"/>
      <c r="J38" s="30"/>
      <c r="K38" s="316"/>
      <c r="L38" s="32"/>
      <c r="M38" s="325"/>
      <c r="N38" s="484"/>
      <c r="O38" s="360"/>
      <c r="P38" s="523"/>
      <c r="Q38" s="523"/>
      <c r="R38" s="469"/>
      <c r="S38" s="327"/>
      <c r="T38" s="470"/>
      <c r="U38" s="523"/>
      <c r="V38" s="523"/>
      <c r="W38" s="523"/>
      <c r="X38" s="523"/>
      <c r="Y38" s="523"/>
      <c r="Z38" s="523"/>
      <c r="AA38" s="523"/>
      <c r="AB38" s="523"/>
      <c r="AC38" s="523"/>
      <c r="AD38" s="523"/>
      <c r="AE38" s="523"/>
    </row>
    <row r="39">
      <c r="A39" s="32"/>
      <c r="B39" s="32"/>
      <c r="C39" s="311"/>
      <c r="D39" s="324"/>
      <c r="E39" s="324"/>
      <c r="F39" s="324"/>
      <c r="G39" s="324"/>
      <c r="H39" s="324"/>
      <c r="I39" s="316"/>
      <c r="J39" s="30"/>
      <c r="K39" s="316"/>
      <c r="L39" s="32"/>
      <c r="M39" s="325"/>
      <c r="N39" s="484"/>
      <c r="O39" s="360"/>
      <c r="P39" s="523"/>
      <c r="Q39" s="523"/>
      <c r="R39" s="469"/>
      <c r="S39" s="327"/>
      <c r="T39" s="470"/>
      <c r="U39" s="523"/>
      <c r="V39" s="523"/>
      <c r="W39" s="523"/>
      <c r="X39" s="523"/>
      <c r="Y39" s="523"/>
      <c r="Z39" s="523"/>
      <c r="AA39" s="523"/>
      <c r="AB39" s="523"/>
      <c r="AC39" s="523"/>
      <c r="AD39" s="523"/>
      <c r="AE39" s="523"/>
    </row>
    <row r="40">
      <c r="A40" s="32"/>
      <c r="B40" s="32"/>
      <c r="C40" s="311"/>
      <c r="D40" s="324"/>
      <c r="E40" s="324"/>
      <c r="F40" s="324"/>
      <c r="G40" s="324"/>
      <c r="H40" s="324"/>
      <c r="I40" s="316"/>
      <c r="J40" s="30"/>
      <c r="K40" s="316"/>
      <c r="L40" s="32"/>
      <c r="M40" s="325"/>
      <c r="N40" s="484"/>
      <c r="O40" s="360"/>
      <c r="P40" s="523"/>
      <c r="Q40" s="523"/>
      <c r="R40" s="469"/>
      <c r="S40" s="327"/>
      <c r="T40" s="470"/>
      <c r="U40" s="523"/>
      <c r="V40" s="523"/>
      <c r="W40" s="523"/>
      <c r="X40" s="523"/>
      <c r="Y40" s="523"/>
      <c r="Z40" s="523"/>
      <c r="AA40" s="523"/>
      <c r="AB40" s="523"/>
      <c r="AC40" s="523"/>
      <c r="AD40" s="523"/>
      <c r="AE40" s="523"/>
    </row>
    <row r="41">
      <c r="A41" s="31"/>
      <c r="B41" s="31"/>
      <c r="C41" s="311"/>
      <c r="D41" s="343"/>
      <c r="E41" s="343"/>
      <c r="F41" s="343"/>
      <c r="G41" s="343"/>
      <c r="H41" s="343"/>
      <c r="I41" s="338"/>
      <c r="J41" s="347"/>
      <c r="K41" s="338"/>
      <c r="L41" s="31"/>
      <c r="M41" s="325"/>
      <c r="N41" s="484"/>
      <c r="O41" s="360"/>
      <c r="P41" s="362"/>
      <c r="Q41" s="362"/>
      <c r="R41" s="469"/>
      <c r="S41" s="327"/>
      <c r="T41" s="470"/>
      <c r="U41" s="362"/>
      <c r="V41" s="362"/>
      <c r="W41" s="362"/>
      <c r="X41" s="362"/>
      <c r="Y41" s="362"/>
      <c r="Z41" s="362"/>
      <c r="AA41" s="362"/>
      <c r="AB41" s="362"/>
      <c r="AC41" s="362"/>
      <c r="AD41" s="362"/>
      <c r="AE41" s="362"/>
    </row>
    <row r="42">
      <c r="A42" s="31"/>
      <c r="B42" s="31"/>
      <c r="C42" s="311"/>
      <c r="D42" s="343"/>
      <c r="E42" s="343"/>
      <c r="F42" s="343"/>
      <c r="G42" s="343"/>
      <c r="H42" s="343"/>
      <c r="I42" s="338"/>
      <c r="J42" s="347"/>
      <c r="K42" s="338"/>
      <c r="L42" s="31"/>
      <c r="M42" s="325"/>
      <c r="N42" s="484"/>
      <c r="O42" s="360"/>
      <c r="P42" s="362"/>
      <c r="Q42" s="362"/>
      <c r="R42" s="469"/>
      <c r="S42" s="327"/>
      <c r="T42" s="470"/>
      <c r="U42" s="362"/>
      <c r="V42" s="362"/>
      <c r="W42" s="362"/>
      <c r="X42" s="362"/>
      <c r="Y42" s="362"/>
      <c r="Z42" s="362"/>
      <c r="AA42" s="362"/>
      <c r="AB42" s="362"/>
      <c r="AC42" s="362"/>
      <c r="AD42" s="362"/>
      <c r="AE42" s="362"/>
    </row>
    <row r="43">
      <c r="A43" s="31"/>
      <c r="B43" s="31"/>
      <c r="C43" s="311"/>
      <c r="D43" s="343"/>
      <c r="E43" s="343"/>
      <c r="F43" s="343"/>
      <c r="G43" s="343"/>
      <c r="H43" s="343"/>
      <c r="I43" s="338"/>
      <c r="J43" s="347"/>
      <c r="K43" s="338"/>
      <c r="L43" s="31"/>
      <c r="M43" s="325"/>
      <c r="N43" s="484"/>
      <c r="O43" s="360"/>
      <c r="P43" s="362"/>
      <c r="Q43" s="362"/>
      <c r="R43" s="469"/>
      <c r="S43" s="327"/>
      <c r="T43" s="470"/>
      <c r="U43" s="362"/>
      <c r="V43" s="362"/>
      <c r="W43" s="362"/>
      <c r="X43" s="362"/>
      <c r="Y43" s="362"/>
      <c r="Z43" s="362"/>
      <c r="AA43" s="362"/>
      <c r="AB43" s="362"/>
      <c r="AC43" s="362"/>
      <c r="AD43" s="362"/>
      <c r="AE43" s="362"/>
    </row>
    <row r="44">
      <c r="A44" s="31"/>
      <c r="B44" s="31"/>
      <c r="C44" s="311"/>
      <c r="D44" s="343"/>
      <c r="E44" s="343"/>
      <c r="F44" s="343"/>
      <c r="G44" s="343"/>
      <c r="H44" s="343"/>
      <c r="I44" s="338"/>
      <c r="J44" s="347"/>
      <c r="K44" s="338"/>
      <c r="L44" s="31"/>
      <c r="M44" s="325"/>
      <c r="N44" s="484"/>
      <c r="O44" s="360"/>
      <c r="P44" s="362"/>
      <c r="Q44" s="362"/>
      <c r="R44" s="469"/>
      <c r="S44" s="327"/>
      <c r="T44" s="470"/>
      <c r="U44" s="362"/>
      <c r="V44" s="362"/>
      <c r="W44" s="362"/>
      <c r="X44" s="362"/>
      <c r="Y44" s="362"/>
      <c r="Z44" s="362"/>
      <c r="AA44" s="362"/>
      <c r="AB44" s="362"/>
      <c r="AC44" s="362"/>
      <c r="AD44" s="362"/>
      <c r="AE44" s="362"/>
    </row>
    <row r="45">
      <c r="A45" s="31"/>
      <c r="B45" s="31"/>
      <c r="C45" s="311"/>
      <c r="D45" s="343"/>
      <c r="E45" s="343"/>
      <c r="F45" s="343"/>
      <c r="G45" s="343"/>
      <c r="H45" s="343"/>
      <c r="I45" s="338"/>
      <c r="J45" s="347"/>
      <c r="K45" s="338"/>
      <c r="L45" s="31"/>
      <c r="M45" s="325"/>
      <c r="N45" s="484"/>
      <c r="O45" s="360"/>
      <c r="P45" s="362"/>
      <c r="Q45" s="362"/>
      <c r="R45" s="469"/>
      <c r="S45" s="327"/>
      <c r="T45" s="470"/>
      <c r="U45" s="362"/>
      <c r="V45" s="362"/>
      <c r="W45" s="362"/>
      <c r="X45" s="362"/>
      <c r="Y45" s="362"/>
      <c r="Z45" s="362"/>
      <c r="AA45" s="362"/>
      <c r="AB45" s="362"/>
      <c r="AC45" s="362"/>
      <c r="AD45" s="362"/>
      <c r="AE45" s="362"/>
    </row>
    <row r="46">
      <c r="A46" s="31"/>
      <c r="B46" s="31"/>
      <c r="C46" s="311"/>
      <c r="D46" s="343"/>
      <c r="E46" s="343"/>
      <c r="F46" s="343"/>
      <c r="G46" s="343"/>
      <c r="H46" s="343"/>
      <c r="I46" s="338"/>
      <c r="J46" s="347"/>
      <c r="K46" s="338"/>
      <c r="L46" s="31"/>
      <c r="M46" s="325"/>
      <c r="N46" s="484"/>
      <c r="O46" s="360"/>
      <c r="P46" s="362"/>
      <c r="Q46" s="362"/>
      <c r="R46" s="469"/>
      <c r="S46" s="327"/>
      <c r="T46" s="470"/>
      <c r="U46" s="362"/>
      <c r="V46" s="362"/>
      <c r="W46" s="362"/>
      <c r="X46" s="362"/>
      <c r="Y46" s="362"/>
      <c r="Z46" s="362"/>
      <c r="AA46" s="362"/>
      <c r="AB46" s="362"/>
      <c r="AC46" s="362"/>
      <c r="AD46" s="362"/>
      <c r="AE46" s="362"/>
    </row>
    <row r="47">
      <c r="A47" s="31"/>
      <c r="B47" s="31"/>
      <c r="C47" s="311"/>
      <c r="D47" s="343"/>
      <c r="E47" s="343"/>
      <c r="F47" s="343"/>
      <c r="G47" s="343"/>
      <c r="H47" s="343"/>
      <c r="I47" s="338"/>
      <c r="J47" s="347"/>
      <c r="K47" s="338"/>
      <c r="L47" s="31"/>
      <c r="M47" s="325"/>
      <c r="N47" s="484"/>
      <c r="O47" s="360"/>
      <c r="P47" s="362"/>
      <c r="Q47" s="362"/>
      <c r="R47" s="469"/>
      <c r="S47" s="327"/>
      <c r="T47" s="470"/>
      <c r="U47" s="362"/>
      <c r="V47" s="362"/>
      <c r="W47" s="362"/>
      <c r="X47" s="362"/>
      <c r="Y47" s="362"/>
      <c r="Z47" s="362"/>
      <c r="AA47" s="362"/>
      <c r="AB47" s="362"/>
      <c r="AC47" s="362"/>
      <c r="AD47" s="362"/>
      <c r="AE47" s="362"/>
    </row>
    <row r="48">
      <c r="A48" s="31"/>
      <c r="B48" s="31"/>
      <c r="C48" s="311"/>
      <c r="D48" s="343"/>
      <c r="E48" s="343"/>
      <c r="F48" s="343"/>
      <c r="G48" s="343"/>
      <c r="H48" s="343"/>
      <c r="I48" s="338"/>
      <c r="J48" s="347"/>
      <c r="K48" s="338"/>
      <c r="L48" s="31"/>
      <c r="M48" s="325"/>
      <c r="N48" s="484"/>
      <c r="O48" s="360"/>
      <c r="P48" s="362"/>
      <c r="Q48" s="362"/>
      <c r="R48" s="469"/>
      <c r="S48" s="327"/>
      <c r="T48" s="470"/>
      <c r="U48" s="362"/>
      <c r="V48" s="362"/>
      <c r="W48" s="362"/>
      <c r="X48" s="362"/>
      <c r="Y48" s="362"/>
      <c r="Z48" s="362"/>
      <c r="AA48" s="362"/>
      <c r="AB48" s="362"/>
      <c r="AC48" s="362"/>
      <c r="AD48" s="362"/>
      <c r="AE48" s="362"/>
    </row>
    <row r="49">
      <c r="A49" s="31"/>
      <c r="B49" s="31"/>
      <c r="C49" s="311"/>
      <c r="D49" s="343"/>
      <c r="E49" s="343"/>
      <c r="F49" s="343"/>
      <c r="G49" s="343"/>
      <c r="H49" s="343"/>
      <c r="I49" s="338"/>
      <c r="J49" s="347"/>
      <c r="K49" s="338"/>
      <c r="L49" s="31"/>
      <c r="M49" s="325"/>
      <c r="N49" s="484"/>
      <c r="O49" s="360"/>
      <c r="P49" s="362"/>
      <c r="Q49" s="362"/>
      <c r="R49" s="469"/>
      <c r="S49" s="327"/>
      <c r="T49" s="470"/>
      <c r="U49" s="362"/>
      <c r="V49" s="362"/>
      <c r="W49" s="362"/>
      <c r="X49" s="362"/>
      <c r="Y49" s="362"/>
      <c r="Z49" s="362"/>
      <c r="AA49" s="362"/>
      <c r="AB49" s="362"/>
      <c r="AC49" s="362"/>
      <c r="AD49" s="362"/>
      <c r="AE49" s="362"/>
    </row>
    <row r="50">
      <c r="A50" s="558"/>
      <c r="B50" s="558"/>
      <c r="C50" s="559"/>
      <c r="D50" s="560"/>
      <c r="E50" s="560"/>
      <c r="F50" s="560"/>
      <c r="G50" s="560"/>
      <c r="H50" s="560"/>
      <c r="I50" s="561"/>
      <c r="J50" s="347"/>
      <c r="K50" s="561"/>
      <c r="L50" s="362"/>
      <c r="M50" s="325"/>
      <c r="N50" s="484"/>
      <c r="O50" s="360"/>
      <c r="P50" s="362"/>
      <c r="Q50" s="362"/>
      <c r="R50" s="469"/>
      <c r="S50" s="327"/>
      <c r="T50" s="470"/>
      <c r="U50" s="362"/>
      <c r="V50" s="362"/>
      <c r="W50" s="362"/>
      <c r="X50" s="362"/>
      <c r="Y50" s="362"/>
      <c r="Z50" s="362"/>
      <c r="AA50" s="362"/>
      <c r="AB50" s="362"/>
      <c r="AC50" s="362"/>
      <c r="AD50" s="362"/>
      <c r="AE50" s="362"/>
    </row>
    <row r="51">
      <c r="A51" s="31"/>
      <c r="B51" s="31"/>
      <c r="C51" s="311"/>
      <c r="D51" s="343"/>
      <c r="E51" s="343"/>
      <c r="F51" s="343"/>
      <c r="G51" s="343"/>
      <c r="H51" s="343"/>
      <c r="I51" s="338"/>
      <c r="J51" s="347"/>
      <c r="K51" s="338"/>
      <c r="L51" s="31"/>
      <c r="M51" s="325"/>
      <c r="N51" s="484"/>
      <c r="O51" s="360"/>
      <c r="P51" s="362"/>
      <c r="Q51" s="362"/>
      <c r="R51" s="469"/>
      <c r="S51" s="327"/>
      <c r="T51" s="470"/>
      <c r="U51" s="362"/>
      <c r="V51" s="362"/>
      <c r="W51" s="362"/>
      <c r="X51" s="362"/>
      <c r="Y51" s="362"/>
      <c r="Z51" s="362"/>
      <c r="AA51" s="362"/>
      <c r="AB51" s="362"/>
      <c r="AC51" s="362"/>
      <c r="AD51" s="362"/>
      <c r="AE51" s="362"/>
    </row>
    <row r="52">
      <c r="A52" s="31"/>
      <c r="B52" s="31"/>
      <c r="C52" s="311"/>
      <c r="D52" s="343"/>
      <c r="E52" s="343"/>
      <c r="F52" s="343"/>
      <c r="G52" s="343"/>
      <c r="H52" s="343"/>
      <c r="I52" s="338"/>
      <c r="J52" s="347"/>
      <c r="K52" s="338"/>
      <c r="L52" s="31"/>
      <c r="M52" s="325"/>
      <c r="N52" s="484"/>
      <c r="O52" s="360"/>
      <c r="P52" s="362"/>
      <c r="Q52" s="362"/>
      <c r="R52" s="469"/>
      <c r="S52" s="327"/>
      <c r="T52" s="470"/>
      <c r="U52" s="362"/>
      <c r="V52" s="362"/>
      <c r="W52" s="362"/>
      <c r="X52" s="362"/>
      <c r="Y52" s="362"/>
      <c r="Z52" s="362"/>
      <c r="AA52" s="362"/>
      <c r="AB52" s="362"/>
      <c r="AC52" s="362"/>
      <c r="AD52" s="362"/>
      <c r="AE52" s="362"/>
    </row>
    <row r="53">
      <c r="A53" s="31"/>
      <c r="B53" s="31"/>
      <c r="C53" s="311"/>
      <c r="D53" s="343"/>
      <c r="E53" s="343"/>
      <c r="F53" s="343"/>
      <c r="G53" s="343"/>
      <c r="H53" s="343"/>
      <c r="I53" s="338"/>
      <c r="J53" s="347"/>
      <c r="K53" s="338"/>
      <c r="L53" s="31"/>
      <c r="M53" s="325"/>
      <c r="N53" s="484"/>
      <c r="O53" s="360"/>
      <c r="P53" s="362"/>
      <c r="Q53" s="362"/>
      <c r="R53" s="469"/>
      <c r="S53" s="327"/>
      <c r="T53" s="470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</row>
    <row r="54">
      <c r="A54" s="31"/>
      <c r="B54" s="31"/>
      <c r="C54" s="311"/>
      <c r="D54" s="343"/>
      <c r="E54" s="343"/>
      <c r="F54" s="343"/>
      <c r="G54" s="343"/>
      <c r="H54" s="343"/>
      <c r="I54" s="338"/>
      <c r="J54" s="347"/>
      <c r="K54" s="338"/>
      <c r="L54" s="31"/>
      <c r="M54" s="325"/>
      <c r="N54" s="484"/>
      <c r="O54" s="360"/>
      <c r="P54" s="362"/>
      <c r="Q54" s="362"/>
      <c r="R54" s="469"/>
      <c r="S54" s="327"/>
      <c r="T54" s="470"/>
      <c r="U54" s="362"/>
      <c r="V54" s="362"/>
      <c r="W54" s="362"/>
      <c r="X54" s="362"/>
      <c r="Y54" s="362"/>
      <c r="Z54" s="362"/>
      <c r="AA54" s="362"/>
      <c r="AB54" s="362"/>
      <c r="AC54" s="362"/>
      <c r="AD54" s="362"/>
      <c r="AE54" s="362"/>
    </row>
    <row r="55">
      <c r="A55" s="31"/>
      <c r="B55" s="31"/>
      <c r="C55" s="311"/>
      <c r="D55" s="343"/>
      <c r="E55" s="343"/>
      <c r="F55" s="343"/>
      <c r="G55" s="343"/>
      <c r="H55" s="343"/>
      <c r="I55" s="338"/>
      <c r="J55" s="347"/>
      <c r="K55" s="338"/>
      <c r="L55" s="31"/>
      <c r="M55" s="325"/>
      <c r="N55" s="484"/>
      <c r="O55" s="360"/>
      <c r="P55" s="362"/>
      <c r="Q55" s="362"/>
      <c r="R55" s="469"/>
      <c r="S55" s="327"/>
      <c r="T55" s="470"/>
      <c r="U55" s="362"/>
      <c r="V55" s="362"/>
      <c r="W55" s="362"/>
      <c r="X55" s="362"/>
      <c r="Y55" s="362"/>
      <c r="Z55" s="362"/>
      <c r="AA55" s="362"/>
      <c r="AB55" s="362"/>
      <c r="AC55" s="362"/>
      <c r="AD55" s="362"/>
      <c r="AE55" s="362"/>
    </row>
    <row r="56">
      <c r="A56" s="31"/>
      <c r="B56" s="31"/>
      <c r="C56" s="311"/>
      <c r="D56" s="343"/>
      <c r="E56" s="343"/>
      <c r="F56" s="343"/>
      <c r="G56" s="343"/>
      <c r="H56" s="343"/>
      <c r="I56" s="338"/>
      <c r="J56" s="347"/>
      <c r="K56" s="338"/>
      <c r="L56" s="31"/>
      <c r="M56" s="325"/>
      <c r="N56" s="484"/>
      <c r="O56" s="360"/>
      <c r="P56" s="362"/>
      <c r="Q56" s="362"/>
      <c r="R56" s="469"/>
      <c r="S56" s="327"/>
      <c r="T56" s="470"/>
      <c r="U56" s="362"/>
      <c r="V56" s="362"/>
      <c r="W56" s="362"/>
      <c r="X56" s="362"/>
      <c r="Y56" s="362"/>
      <c r="Z56" s="362"/>
      <c r="AA56" s="362"/>
      <c r="AB56" s="362"/>
      <c r="AC56" s="362"/>
      <c r="AD56" s="362"/>
      <c r="AE56" s="362"/>
    </row>
    <row r="57">
      <c r="A57" s="31"/>
      <c r="B57" s="31"/>
      <c r="C57" s="311"/>
      <c r="D57" s="343"/>
      <c r="E57" s="343"/>
      <c r="F57" s="343"/>
      <c r="G57" s="343"/>
      <c r="H57" s="343"/>
      <c r="I57" s="338"/>
      <c r="J57" s="347"/>
      <c r="K57" s="338"/>
      <c r="L57" s="31"/>
      <c r="M57" s="325"/>
      <c r="N57" s="484"/>
      <c r="O57" s="360"/>
      <c r="P57" s="362"/>
      <c r="Q57" s="362"/>
      <c r="R57" s="469"/>
      <c r="S57" s="327"/>
      <c r="T57" s="470"/>
      <c r="U57" s="362"/>
      <c r="V57" s="362"/>
      <c r="W57" s="362"/>
      <c r="X57" s="362"/>
      <c r="Y57" s="362"/>
      <c r="Z57" s="362"/>
      <c r="AA57" s="362"/>
      <c r="AB57" s="362"/>
      <c r="AC57" s="362"/>
      <c r="AD57" s="362"/>
      <c r="AE57" s="362"/>
    </row>
    <row r="58">
      <c r="A58" s="31"/>
      <c r="B58" s="31"/>
      <c r="C58" s="311"/>
      <c r="D58" s="343"/>
      <c r="E58" s="343"/>
      <c r="F58" s="343"/>
      <c r="G58" s="343"/>
      <c r="H58" s="343"/>
      <c r="I58" s="338"/>
      <c r="J58" s="347"/>
      <c r="K58" s="338"/>
      <c r="L58" s="31"/>
      <c r="M58" s="325"/>
      <c r="N58" s="484"/>
      <c r="O58" s="360"/>
      <c r="P58" s="362"/>
      <c r="Q58" s="362"/>
      <c r="R58" s="469"/>
      <c r="S58" s="327"/>
      <c r="T58" s="470"/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</row>
    <row r="59">
      <c r="A59" s="31"/>
      <c r="B59" s="31"/>
      <c r="C59" s="311"/>
      <c r="D59" s="343"/>
      <c r="E59" s="343"/>
      <c r="F59" s="343"/>
      <c r="G59" s="343"/>
      <c r="H59" s="343"/>
      <c r="I59" s="338"/>
      <c r="J59" s="347"/>
      <c r="K59" s="338"/>
      <c r="L59" s="31"/>
      <c r="M59" s="325"/>
      <c r="N59" s="484"/>
      <c r="O59" s="360"/>
      <c r="P59" s="362"/>
      <c r="Q59" s="362"/>
      <c r="R59" s="469"/>
      <c r="S59" s="327"/>
      <c r="T59" s="470"/>
      <c r="U59" s="362"/>
      <c r="V59" s="362"/>
      <c r="W59" s="362"/>
      <c r="X59" s="362"/>
      <c r="Y59" s="362"/>
      <c r="Z59" s="362"/>
      <c r="AA59" s="362"/>
      <c r="AB59" s="362"/>
      <c r="AC59" s="362"/>
      <c r="AD59" s="362"/>
      <c r="AE59" s="362"/>
    </row>
    <row r="60">
      <c r="A60" s="31"/>
      <c r="B60" s="31"/>
      <c r="C60" s="311"/>
      <c r="D60" s="343"/>
      <c r="E60" s="343"/>
      <c r="F60" s="343"/>
      <c r="G60" s="343"/>
      <c r="H60" s="343"/>
      <c r="I60" s="338"/>
      <c r="J60" s="347"/>
      <c r="K60" s="338"/>
      <c r="L60" s="31"/>
      <c r="M60" s="325"/>
      <c r="N60" s="484"/>
      <c r="O60" s="360"/>
      <c r="P60" s="362"/>
      <c r="Q60" s="362"/>
      <c r="R60" s="469"/>
      <c r="S60" s="327"/>
      <c r="T60" s="470"/>
      <c r="U60" s="362"/>
      <c r="V60" s="362"/>
      <c r="W60" s="362"/>
      <c r="X60" s="362"/>
      <c r="Y60" s="362"/>
      <c r="Z60" s="362"/>
      <c r="AA60" s="362"/>
      <c r="AB60" s="362"/>
      <c r="AC60" s="362"/>
      <c r="AD60" s="362"/>
      <c r="AE60" s="362"/>
    </row>
    <row r="61">
      <c r="A61" s="31"/>
      <c r="B61" s="31"/>
      <c r="C61" s="311"/>
      <c r="D61" s="343"/>
      <c r="E61" s="343"/>
      <c r="F61" s="343"/>
      <c r="G61" s="343"/>
      <c r="H61" s="343"/>
      <c r="I61" s="339"/>
      <c r="J61" s="347"/>
      <c r="K61" s="338"/>
      <c r="L61" s="31"/>
      <c r="M61" s="325"/>
      <c r="N61" s="484"/>
      <c r="O61" s="360"/>
      <c r="P61" s="362"/>
      <c r="Q61" s="362"/>
      <c r="R61" s="469"/>
      <c r="S61" s="327"/>
      <c r="T61" s="470"/>
      <c r="U61" s="362"/>
      <c r="V61" s="362"/>
      <c r="W61" s="362"/>
      <c r="X61" s="362"/>
      <c r="Y61" s="362"/>
      <c r="Z61" s="362"/>
      <c r="AA61" s="362"/>
      <c r="AB61" s="362"/>
      <c r="AC61" s="362"/>
      <c r="AD61" s="362"/>
      <c r="AE61" s="362"/>
    </row>
    <row r="62">
      <c r="A62" s="31"/>
      <c r="B62" s="31"/>
      <c r="C62" s="311"/>
      <c r="D62" s="343"/>
      <c r="E62" s="343"/>
      <c r="F62" s="343"/>
      <c r="G62" s="343"/>
      <c r="H62" s="343"/>
      <c r="I62" s="339"/>
      <c r="J62" s="347"/>
      <c r="K62" s="338"/>
      <c r="L62" s="31"/>
      <c r="M62" s="325"/>
      <c r="N62" s="484"/>
      <c r="O62" s="360"/>
      <c r="P62" s="362"/>
      <c r="Q62" s="362"/>
      <c r="R62" s="469"/>
      <c r="S62" s="327"/>
      <c r="T62" s="470"/>
      <c r="U62" s="362"/>
      <c r="V62" s="362"/>
      <c r="W62" s="362"/>
      <c r="X62" s="362"/>
      <c r="Y62" s="362"/>
      <c r="Z62" s="362"/>
      <c r="AA62" s="362"/>
      <c r="AB62" s="362"/>
      <c r="AC62" s="362"/>
      <c r="AD62" s="362"/>
      <c r="AE62" s="362"/>
    </row>
    <row r="63">
      <c r="A63" s="31"/>
      <c r="B63" s="31"/>
      <c r="C63" s="311"/>
      <c r="D63" s="343"/>
      <c r="E63" s="343"/>
      <c r="F63" s="343"/>
      <c r="G63" s="343"/>
      <c r="H63" s="343"/>
      <c r="I63" s="339"/>
      <c r="J63" s="347"/>
      <c r="K63" s="338"/>
      <c r="L63" s="31"/>
      <c r="M63" s="325"/>
      <c r="N63" s="484"/>
      <c r="O63" s="360"/>
      <c r="P63" s="362"/>
      <c r="Q63" s="362"/>
      <c r="R63" s="469"/>
      <c r="S63" s="327"/>
      <c r="T63" s="470"/>
      <c r="U63" s="362"/>
      <c r="V63" s="362"/>
      <c r="W63" s="362"/>
      <c r="X63" s="362"/>
      <c r="Y63" s="362"/>
      <c r="Z63" s="362"/>
      <c r="AA63" s="362"/>
      <c r="AB63" s="362"/>
      <c r="AC63" s="362"/>
      <c r="AD63" s="362"/>
      <c r="AE63" s="362"/>
    </row>
    <row r="64">
      <c r="A64" s="31"/>
      <c r="B64" s="31"/>
      <c r="C64" s="311"/>
      <c r="D64" s="343"/>
      <c r="E64" s="343"/>
      <c r="F64" s="343"/>
      <c r="G64" s="343"/>
      <c r="H64" s="343"/>
      <c r="I64" s="339"/>
      <c r="J64" s="347"/>
      <c r="K64" s="338"/>
      <c r="L64" s="31"/>
      <c r="M64" s="325"/>
      <c r="N64" s="484"/>
      <c r="O64" s="360"/>
      <c r="P64" s="362"/>
      <c r="Q64" s="362"/>
      <c r="R64" s="469"/>
      <c r="S64" s="327"/>
      <c r="T64" s="470"/>
      <c r="U64" s="362"/>
      <c r="V64" s="362"/>
      <c r="W64" s="362"/>
      <c r="X64" s="362"/>
      <c r="Y64" s="362"/>
      <c r="Z64" s="362"/>
      <c r="AA64" s="362"/>
      <c r="AB64" s="362"/>
      <c r="AC64" s="362"/>
      <c r="AD64" s="362"/>
      <c r="AE64" s="362"/>
    </row>
    <row r="65">
      <c r="A65" s="31"/>
      <c r="B65" s="31"/>
      <c r="C65" s="311"/>
      <c r="D65" s="343"/>
      <c r="E65" s="343"/>
      <c r="F65" s="343"/>
      <c r="G65" s="343"/>
      <c r="H65" s="343"/>
      <c r="I65" s="339"/>
      <c r="J65" s="347"/>
      <c r="K65" s="338"/>
      <c r="L65" s="31"/>
      <c r="M65" s="325"/>
      <c r="N65" s="484"/>
      <c r="O65" s="360"/>
      <c r="P65" s="362"/>
      <c r="Q65" s="362"/>
      <c r="R65" s="469"/>
      <c r="S65" s="327"/>
      <c r="T65" s="470"/>
      <c r="U65" s="362"/>
      <c r="V65" s="362"/>
      <c r="W65" s="362"/>
      <c r="X65" s="362"/>
      <c r="Y65" s="362"/>
      <c r="Z65" s="362"/>
      <c r="AA65" s="362"/>
      <c r="AB65" s="362"/>
      <c r="AC65" s="362"/>
      <c r="AD65" s="362"/>
      <c r="AE65" s="362"/>
    </row>
    <row r="66">
      <c r="A66" s="31"/>
      <c r="B66" s="31"/>
      <c r="C66" s="311"/>
      <c r="D66" s="343"/>
      <c r="E66" s="343"/>
      <c r="F66" s="343"/>
      <c r="G66" s="343"/>
      <c r="H66" s="343"/>
      <c r="I66" s="339"/>
      <c r="J66" s="347"/>
      <c r="K66" s="338"/>
      <c r="L66" s="31"/>
      <c r="M66" s="325"/>
      <c r="N66" s="484"/>
      <c r="O66" s="360"/>
      <c r="P66" s="362"/>
      <c r="Q66" s="362"/>
      <c r="R66" s="469"/>
      <c r="S66" s="327"/>
      <c r="T66" s="470"/>
      <c r="U66" s="362"/>
      <c r="V66" s="362"/>
      <c r="W66" s="362"/>
      <c r="X66" s="362"/>
      <c r="Y66" s="362"/>
      <c r="Z66" s="362"/>
      <c r="AA66" s="362"/>
      <c r="AB66" s="362"/>
      <c r="AC66" s="362"/>
      <c r="AD66" s="362"/>
      <c r="AE66" s="362"/>
    </row>
    <row r="67">
      <c r="A67" s="31"/>
      <c r="B67" s="31"/>
      <c r="C67" s="311"/>
      <c r="D67" s="343"/>
      <c r="E67" s="343"/>
      <c r="F67" s="343"/>
      <c r="G67" s="343"/>
      <c r="H67" s="343"/>
      <c r="I67" s="339"/>
      <c r="J67" s="347"/>
      <c r="K67" s="338"/>
      <c r="L67" s="31"/>
      <c r="M67" s="325"/>
      <c r="N67" s="484"/>
      <c r="O67" s="360"/>
      <c r="P67" s="362"/>
      <c r="Q67" s="362"/>
      <c r="R67" s="469"/>
      <c r="S67" s="327"/>
      <c r="T67" s="470"/>
      <c r="U67" s="362"/>
      <c r="V67" s="362"/>
      <c r="W67" s="362"/>
      <c r="X67" s="362"/>
      <c r="Y67" s="362"/>
      <c r="Z67" s="362"/>
      <c r="AA67" s="362"/>
      <c r="AB67" s="362"/>
      <c r="AC67" s="362"/>
      <c r="AD67" s="362"/>
      <c r="AE67" s="362"/>
    </row>
    <row r="68">
      <c r="A68" s="31"/>
      <c r="B68" s="31"/>
      <c r="C68" s="311"/>
      <c r="D68" s="343"/>
      <c r="E68" s="343"/>
      <c r="F68" s="343"/>
      <c r="G68" s="343"/>
      <c r="H68" s="343"/>
      <c r="I68" s="339"/>
      <c r="J68" s="347"/>
      <c r="K68" s="338"/>
      <c r="L68" s="31"/>
      <c r="M68" s="325"/>
      <c r="N68" s="484"/>
      <c r="O68" s="360"/>
      <c r="P68" s="362"/>
      <c r="Q68" s="362"/>
      <c r="R68" s="469"/>
      <c r="S68" s="327"/>
      <c r="T68" s="470"/>
      <c r="U68" s="362"/>
      <c r="V68" s="362"/>
      <c r="W68" s="362"/>
      <c r="X68" s="362"/>
      <c r="Y68" s="362"/>
      <c r="Z68" s="362"/>
      <c r="AA68" s="362"/>
      <c r="AB68" s="362"/>
      <c r="AC68" s="362"/>
      <c r="AD68" s="362"/>
      <c r="AE68" s="362"/>
    </row>
    <row r="69">
      <c r="A69" s="31"/>
      <c r="B69" s="31"/>
      <c r="C69" s="311"/>
      <c r="D69" s="343"/>
      <c r="E69" s="343"/>
      <c r="F69" s="343"/>
      <c r="G69" s="343"/>
      <c r="H69" s="343"/>
      <c r="I69" s="339"/>
      <c r="J69" s="347"/>
      <c r="K69" s="338"/>
      <c r="L69" s="31"/>
      <c r="M69" s="325"/>
      <c r="N69" s="484"/>
      <c r="O69" s="360"/>
      <c r="P69" s="362"/>
      <c r="Q69" s="362"/>
      <c r="R69" s="469"/>
      <c r="S69" s="327"/>
      <c r="T69" s="470"/>
      <c r="U69" s="362"/>
      <c r="V69" s="362"/>
      <c r="W69" s="362"/>
      <c r="X69" s="362"/>
      <c r="Y69" s="362"/>
      <c r="Z69" s="362"/>
      <c r="AA69" s="362"/>
      <c r="AB69" s="362"/>
      <c r="AC69" s="362"/>
      <c r="AD69" s="362"/>
      <c r="AE69" s="362"/>
    </row>
    <row r="70">
      <c r="A70" s="31"/>
      <c r="B70" s="31"/>
      <c r="C70" s="311"/>
      <c r="D70" s="343"/>
      <c r="E70" s="343"/>
      <c r="F70" s="343"/>
      <c r="G70" s="343"/>
      <c r="H70" s="343"/>
      <c r="I70" s="339"/>
      <c r="J70" s="347"/>
      <c r="K70" s="338"/>
      <c r="L70" s="31"/>
      <c r="M70" s="325"/>
      <c r="N70" s="484"/>
      <c r="O70" s="360"/>
      <c r="P70" s="362"/>
      <c r="Q70" s="362"/>
      <c r="R70" s="469"/>
      <c r="S70" s="327"/>
      <c r="T70" s="470"/>
      <c r="U70" s="362"/>
      <c r="V70" s="362"/>
      <c r="W70" s="362"/>
      <c r="X70" s="362"/>
      <c r="Y70" s="362"/>
      <c r="Z70" s="362"/>
      <c r="AA70" s="362"/>
      <c r="AB70" s="362"/>
      <c r="AC70" s="362"/>
      <c r="AD70" s="362"/>
      <c r="AE70" s="362"/>
    </row>
    <row r="71">
      <c r="A71" s="31"/>
      <c r="B71" s="31"/>
      <c r="C71" s="311"/>
      <c r="D71" s="343"/>
      <c r="E71" s="343"/>
      <c r="F71" s="343"/>
      <c r="G71" s="343"/>
      <c r="H71" s="343"/>
      <c r="I71" s="339"/>
      <c r="J71" s="347"/>
      <c r="K71" s="338"/>
      <c r="L71" s="31"/>
      <c r="M71" s="325"/>
      <c r="N71" s="484"/>
      <c r="O71" s="360"/>
      <c r="P71" s="362"/>
      <c r="Q71" s="362"/>
      <c r="R71" s="469"/>
      <c r="S71" s="327"/>
      <c r="T71" s="470"/>
      <c r="U71" s="362"/>
      <c r="V71" s="362"/>
      <c r="W71" s="362"/>
      <c r="X71" s="362"/>
      <c r="Y71" s="362"/>
      <c r="Z71" s="362"/>
      <c r="AA71" s="362"/>
      <c r="AB71" s="362"/>
      <c r="AC71" s="362"/>
      <c r="AD71" s="362"/>
      <c r="AE71" s="362"/>
    </row>
    <row r="72">
      <c r="A72" s="31"/>
      <c r="B72" s="31"/>
      <c r="C72" s="311"/>
      <c r="D72" s="343"/>
      <c r="E72" s="343"/>
      <c r="F72" s="343"/>
      <c r="G72" s="343"/>
      <c r="H72" s="343"/>
      <c r="I72" s="339"/>
      <c r="J72" s="347"/>
      <c r="K72" s="338"/>
      <c r="L72" s="31"/>
      <c r="M72" s="325"/>
      <c r="N72" s="484"/>
      <c r="O72" s="360"/>
      <c r="P72" s="362"/>
      <c r="Q72" s="362"/>
      <c r="R72" s="469"/>
      <c r="S72" s="327"/>
      <c r="T72" s="470"/>
      <c r="U72" s="362"/>
      <c r="V72" s="362"/>
      <c r="W72" s="362"/>
      <c r="X72" s="362"/>
      <c r="Y72" s="362"/>
      <c r="Z72" s="362"/>
      <c r="AA72" s="362"/>
      <c r="AB72" s="362"/>
      <c r="AC72" s="362"/>
      <c r="AD72" s="362"/>
      <c r="AE72" s="362"/>
    </row>
    <row r="73">
      <c r="A73" s="31"/>
      <c r="B73" s="31"/>
      <c r="C73" s="311"/>
      <c r="D73" s="343"/>
      <c r="E73" s="343"/>
      <c r="F73" s="343"/>
      <c r="G73" s="343"/>
      <c r="H73" s="343"/>
      <c r="I73" s="339"/>
      <c r="J73" s="347"/>
      <c r="K73" s="338"/>
      <c r="L73" s="31"/>
      <c r="M73" s="325"/>
      <c r="N73" s="484"/>
      <c r="O73" s="360"/>
      <c r="P73" s="362"/>
      <c r="Q73" s="362"/>
      <c r="R73" s="469"/>
      <c r="S73" s="327"/>
      <c r="T73" s="470"/>
      <c r="U73" s="362"/>
      <c r="V73" s="362"/>
      <c r="W73" s="362"/>
      <c r="X73" s="362"/>
      <c r="Y73" s="362"/>
      <c r="Z73" s="362"/>
      <c r="AA73" s="362"/>
      <c r="AB73" s="362"/>
      <c r="AC73" s="362"/>
      <c r="AD73" s="362"/>
      <c r="AE73" s="362"/>
    </row>
    <row r="74">
      <c r="A74" s="31"/>
      <c r="B74" s="31"/>
      <c r="C74" s="311"/>
      <c r="D74" s="343"/>
      <c r="E74" s="343"/>
      <c r="F74" s="343"/>
      <c r="G74" s="343"/>
      <c r="H74" s="343"/>
      <c r="I74" s="339"/>
      <c r="J74" s="347"/>
      <c r="K74" s="338"/>
      <c r="L74" s="31"/>
      <c r="M74" s="325"/>
      <c r="N74" s="484"/>
      <c r="O74" s="360"/>
      <c r="P74" s="362"/>
      <c r="Q74" s="362"/>
      <c r="R74" s="487"/>
      <c r="S74" s="488"/>
      <c r="T74" s="470"/>
      <c r="U74" s="362"/>
      <c r="V74" s="362"/>
      <c r="W74" s="362"/>
      <c r="X74" s="362"/>
      <c r="Y74" s="362"/>
      <c r="Z74" s="362"/>
      <c r="AA74" s="362"/>
      <c r="AB74" s="362"/>
      <c r="AC74" s="362"/>
      <c r="AD74" s="362"/>
      <c r="AE74" s="362"/>
    </row>
    <row r="75">
      <c r="A75" s="558"/>
      <c r="B75" s="558"/>
      <c r="C75" s="559"/>
      <c r="D75" s="560"/>
      <c r="E75" s="560"/>
      <c r="F75" s="560"/>
      <c r="G75" s="560"/>
      <c r="H75" s="560"/>
      <c r="I75" s="367"/>
      <c r="J75" s="347"/>
      <c r="K75" s="561"/>
      <c r="L75" s="362"/>
      <c r="M75" s="325"/>
      <c r="N75" s="484"/>
      <c r="O75" s="360"/>
      <c r="P75" s="362"/>
      <c r="Q75" s="362"/>
      <c r="R75" s="469"/>
      <c r="S75" s="327"/>
      <c r="T75" s="470"/>
      <c r="U75" s="362"/>
      <c r="V75" s="362"/>
      <c r="W75" s="362"/>
      <c r="X75" s="362"/>
      <c r="Y75" s="362"/>
      <c r="Z75" s="362"/>
      <c r="AA75" s="362"/>
      <c r="AB75" s="362"/>
      <c r="AC75" s="362"/>
      <c r="AD75" s="362"/>
      <c r="AE75" s="362"/>
    </row>
    <row r="76">
      <c r="A76" s="31"/>
      <c r="B76" s="31"/>
      <c r="C76" s="311"/>
      <c r="D76" s="343"/>
      <c r="E76" s="343"/>
      <c r="F76" s="343"/>
      <c r="G76" s="343"/>
      <c r="H76" s="343"/>
      <c r="I76" s="338"/>
      <c r="J76" s="347"/>
      <c r="K76" s="338"/>
      <c r="L76" s="362"/>
      <c r="M76" s="325"/>
      <c r="N76" s="484"/>
      <c r="O76" s="360"/>
      <c r="P76" s="362"/>
      <c r="Q76" s="362"/>
      <c r="R76" s="469"/>
      <c r="S76" s="327"/>
      <c r="T76" s="470"/>
      <c r="U76" s="362"/>
      <c r="V76" s="362"/>
      <c r="W76" s="362"/>
      <c r="X76" s="362"/>
      <c r="Y76" s="362"/>
      <c r="Z76" s="362"/>
      <c r="AA76" s="362"/>
      <c r="AB76" s="362"/>
      <c r="AC76" s="362"/>
      <c r="AD76" s="362"/>
      <c r="AE76" s="362"/>
    </row>
    <row r="77">
      <c r="A77" s="31"/>
      <c r="B77" s="31"/>
      <c r="C77" s="311"/>
      <c r="D77" s="343"/>
      <c r="E77" s="343"/>
      <c r="F77" s="343"/>
      <c r="G77" s="343"/>
      <c r="H77" s="343"/>
      <c r="I77" s="338"/>
      <c r="J77" s="347"/>
      <c r="K77" s="338"/>
      <c r="L77" s="362"/>
      <c r="M77" s="325"/>
      <c r="N77" s="484"/>
      <c r="O77" s="360"/>
      <c r="P77" s="362"/>
      <c r="Q77" s="362"/>
      <c r="R77" s="469"/>
      <c r="S77" s="327"/>
      <c r="T77" s="470"/>
      <c r="U77" s="362"/>
      <c r="V77" s="362"/>
      <c r="W77" s="362"/>
      <c r="X77" s="362"/>
      <c r="Y77" s="362"/>
      <c r="Z77" s="362"/>
      <c r="AA77" s="362"/>
      <c r="AB77" s="362"/>
      <c r="AC77" s="362"/>
      <c r="AD77" s="362"/>
      <c r="AE77" s="362"/>
    </row>
    <row r="78">
      <c r="A78" s="31"/>
      <c r="B78" s="31"/>
      <c r="C78" s="311"/>
      <c r="D78" s="343"/>
      <c r="E78" s="343"/>
      <c r="F78" s="343"/>
      <c r="G78" s="343"/>
      <c r="H78" s="343"/>
      <c r="I78" s="338"/>
      <c r="J78" s="347"/>
      <c r="K78" s="338"/>
      <c r="L78" s="362"/>
      <c r="M78" s="325"/>
      <c r="N78" s="484"/>
      <c r="O78" s="360"/>
      <c r="P78" s="362"/>
      <c r="Q78" s="362"/>
      <c r="R78" s="469"/>
      <c r="S78" s="327"/>
      <c r="T78" s="470"/>
      <c r="U78" s="362"/>
      <c r="V78" s="362"/>
      <c r="W78" s="362"/>
      <c r="X78" s="362"/>
      <c r="Y78" s="362"/>
      <c r="Z78" s="362"/>
      <c r="AA78" s="362"/>
      <c r="AB78" s="362"/>
      <c r="AC78" s="362"/>
      <c r="AD78" s="362"/>
      <c r="AE78" s="362"/>
    </row>
    <row r="79">
      <c r="A79" s="31"/>
      <c r="B79" s="31"/>
      <c r="C79" s="311"/>
      <c r="D79" s="343"/>
      <c r="E79" s="343"/>
      <c r="F79" s="343"/>
      <c r="G79" s="343"/>
      <c r="H79" s="343"/>
      <c r="I79" s="338"/>
      <c r="J79" s="347"/>
      <c r="K79" s="338"/>
      <c r="L79" s="362"/>
      <c r="M79" s="325"/>
      <c r="N79" s="484"/>
      <c r="O79" s="360"/>
      <c r="P79" s="362"/>
      <c r="Q79" s="362"/>
      <c r="R79" s="487"/>
      <c r="S79" s="488"/>
      <c r="T79" s="470"/>
      <c r="U79" s="362"/>
      <c r="V79" s="362"/>
      <c r="W79" s="362"/>
      <c r="X79" s="362"/>
      <c r="Y79" s="362"/>
      <c r="Z79" s="362"/>
      <c r="AA79" s="362"/>
      <c r="AB79" s="362"/>
      <c r="AC79" s="362"/>
      <c r="AD79" s="362"/>
      <c r="AE79" s="362"/>
    </row>
    <row r="80">
      <c r="A80" s="31"/>
      <c r="B80" s="31"/>
      <c r="C80" s="311"/>
      <c r="D80" s="343"/>
      <c r="E80" s="343"/>
      <c r="F80" s="343"/>
      <c r="G80" s="343"/>
      <c r="H80" s="343"/>
      <c r="I80" s="338"/>
      <c r="J80" s="347"/>
      <c r="K80" s="338"/>
      <c r="L80" s="362"/>
      <c r="M80" s="325"/>
      <c r="N80" s="484"/>
      <c r="O80" s="360"/>
      <c r="P80" s="362"/>
      <c r="Q80" s="362"/>
      <c r="R80" s="469"/>
      <c r="S80" s="327"/>
      <c r="T80" s="470"/>
      <c r="U80" s="362"/>
      <c r="V80" s="362"/>
      <c r="W80" s="362"/>
      <c r="X80" s="362"/>
      <c r="Y80" s="362"/>
      <c r="Z80" s="362"/>
      <c r="AA80" s="362"/>
      <c r="AB80" s="362"/>
      <c r="AC80" s="362"/>
      <c r="AD80" s="362"/>
      <c r="AE80" s="362"/>
    </row>
    <row r="81">
      <c r="A81" s="31"/>
      <c r="B81" s="31"/>
      <c r="C81" s="311"/>
      <c r="D81" s="343"/>
      <c r="E81" s="343"/>
      <c r="F81" s="343"/>
      <c r="G81" s="343"/>
      <c r="H81" s="343"/>
      <c r="I81" s="338"/>
      <c r="J81" s="347"/>
      <c r="K81" s="338"/>
      <c r="L81" s="362"/>
      <c r="M81" s="325"/>
      <c r="N81" s="484"/>
      <c r="O81" s="360"/>
      <c r="P81" s="362"/>
      <c r="Q81" s="362"/>
      <c r="R81" s="469"/>
      <c r="S81" s="327"/>
      <c r="T81" s="470"/>
      <c r="U81" s="362"/>
      <c r="V81" s="362"/>
      <c r="W81" s="362"/>
      <c r="X81" s="362"/>
      <c r="Y81" s="362"/>
      <c r="Z81" s="362"/>
      <c r="AA81" s="362"/>
      <c r="AB81" s="362"/>
      <c r="AC81" s="362"/>
      <c r="AD81" s="362"/>
      <c r="AE81" s="362"/>
    </row>
    <row r="82">
      <c r="A82" s="31"/>
      <c r="B82" s="31"/>
      <c r="C82" s="311"/>
      <c r="D82" s="343"/>
      <c r="E82" s="343"/>
      <c r="F82" s="343"/>
      <c r="G82" s="343"/>
      <c r="H82" s="343"/>
      <c r="I82" s="338"/>
      <c r="J82" s="347"/>
      <c r="K82" s="338"/>
      <c r="L82" s="362"/>
      <c r="M82" s="325"/>
      <c r="N82" s="484"/>
      <c r="O82" s="360"/>
      <c r="P82" s="362"/>
      <c r="Q82" s="362"/>
      <c r="R82" s="469"/>
      <c r="S82" s="327"/>
      <c r="T82" s="470"/>
      <c r="U82" s="362"/>
      <c r="V82" s="362"/>
      <c r="W82" s="362"/>
      <c r="X82" s="362"/>
      <c r="Y82" s="362"/>
      <c r="Z82" s="362"/>
      <c r="AA82" s="362"/>
      <c r="AB82" s="362"/>
      <c r="AC82" s="362"/>
      <c r="AD82" s="362"/>
      <c r="AE82" s="362"/>
    </row>
    <row r="83">
      <c r="A83" s="31"/>
      <c r="B83" s="31"/>
      <c r="C83" s="311"/>
      <c r="D83" s="343"/>
      <c r="E83" s="343"/>
      <c r="F83" s="343"/>
      <c r="G83" s="343"/>
      <c r="H83" s="343"/>
      <c r="I83" s="338"/>
      <c r="J83" s="347"/>
      <c r="K83" s="338"/>
      <c r="L83" s="362"/>
      <c r="M83" s="325"/>
      <c r="N83" s="484"/>
      <c r="O83" s="360"/>
      <c r="P83" s="362"/>
      <c r="Q83" s="362"/>
      <c r="R83" s="469"/>
      <c r="S83" s="327"/>
      <c r="T83" s="470"/>
      <c r="U83" s="362"/>
      <c r="V83" s="362"/>
      <c r="W83" s="362"/>
      <c r="X83" s="362"/>
      <c r="Y83" s="362"/>
      <c r="Z83" s="362"/>
      <c r="AA83" s="362"/>
      <c r="AB83" s="362"/>
      <c r="AC83" s="362"/>
      <c r="AD83" s="362"/>
      <c r="AE83" s="362"/>
    </row>
    <row r="84">
      <c r="A84" s="31"/>
      <c r="B84" s="31"/>
      <c r="C84" s="311"/>
      <c r="D84" s="343"/>
      <c r="E84" s="343"/>
      <c r="F84" s="343"/>
      <c r="G84" s="343"/>
      <c r="H84" s="343"/>
      <c r="I84" s="338"/>
      <c r="J84" s="347"/>
      <c r="K84" s="338"/>
      <c r="L84" s="362"/>
      <c r="M84" s="325"/>
      <c r="N84" s="484"/>
      <c r="O84" s="360"/>
      <c r="P84" s="362"/>
      <c r="Q84" s="362"/>
      <c r="R84" s="469"/>
      <c r="S84" s="327"/>
      <c r="T84" s="470"/>
      <c r="U84" s="362"/>
      <c r="V84" s="362"/>
      <c r="W84" s="362"/>
      <c r="X84" s="362"/>
      <c r="Y84" s="362"/>
      <c r="Z84" s="362"/>
      <c r="AA84" s="362"/>
      <c r="AB84" s="362"/>
      <c r="AC84" s="362"/>
      <c r="AD84" s="362"/>
      <c r="AE84" s="362"/>
    </row>
    <row r="85">
      <c r="A85" s="31"/>
      <c r="B85" s="31"/>
      <c r="C85" s="311"/>
      <c r="D85" s="343"/>
      <c r="E85" s="343"/>
      <c r="F85" s="343"/>
      <c r="G85" s="343"/>
      <c r="H85" s="343"/>
      <c r="I85" s="338"/>
      <c r="J85" s="347"/>
      <c r="K85" s="338"/>
      <c r="L85" s="362"/>
      <c r="M85" s="325"/>
      <c r="N85" s="484"/>
      <c r="O85" s="360"/>
      <c r="P85" s="362"/>
      <c r="Q85" s="362"/>
      <c r="R85" s="469"/>
      <c r="S85" s="327"/>
      <c r="T85" s="470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</row>
    <row r="86">
      <c r="A86" s="31"/>
      <c r="B86" s="31"/>
      <c r="C86" s="311"/>
      <c r="D86" s="343"/>
      <c r="E86" s="343"/>
      <c r="F86" s="343"/>
      <c r="G86" s="343"/>
      <c r="H86" s="343"/>
      <c r="I86" s="338"/>
      <c r="J86" s="347"/>
      <c r="K86" s="338"/>
      <c r="L86" s="362"/>
      <c r="M86" s="325"/>
      <c r="N86" s="484"/>
      <c r="O86" s="360"/>
      <c r="P86" s="362"/>
      <c r="Q86" s="362"/>
      <c r="R86" s="469"/>
      <c r="S86" s="327"/>
      <c r="T86" s="470"/>
      <c r="U86" s="362"/>
      <c r="V86" s="362"/>
      <c r="W86" s="362"/>
      <c r="X86" s="362"/>
      <c r="Y86" s="362"/>
      <c r="Z86" s="362"/>
      <c r="AA86" s="362"/>
      <c r="AB86" s="362"/>
      <c r="AC86" s="362"/>
      <c r="AD86" s="362"/>
      <c r="AE86" s="362"/>
    </row>
    <row r="87">
      <c r="A87" s="31"/>
      <c r="B87" s="31"/>
      <c r="C87" s="311"/>
      <c r="D87" s="343"/>
      <c r="E87" s="343"/>
      <c r="F87" s="343"/>
      <c r="G87" s="343"/>
      <c r="H87" s="343"/>
      <c r="I87" s="338"/>
      <c r="J87" s="347"/>
      <c r="K87" s="338"/>
      <c r="L87" s="362"/>
      <c r="M87" s="325"/>
      <c r="N87" s="484"/>
      <c r="O87" s="360"/>
      <c r="P87" s="362"/>
      <c r="Q87" s="362"/>
      <c r="R87" s="469"/>
      <c r="S87" s="327"/>
      <c r="T87" s="470"/>
      <c r="U87" s="362"/>
      <c r="V87" s="362"/>
      <c r="W87" s="362"/>
      <c r="X87" s="362"/>
      <c r="Y87" s="362"/>
      <c r="Z87" s="362"/>
      <c r="AA87" s="362"/>
      <c r="AB87" s="362"/>
      <c r="AC87" s="362"/>
      <c r="AD87" s="362"/>
      <c r="AE87" s="362"/>
    </row>
    <row r="88">
      <c r="A88" s="31"/>
      <c r="B88" s="31"/>
      <c r="C88" s="311"/>
      <c r="D88" s="343"/>
      <c r="E88" s="343"/>
      <c r="F88" s="343"/>
      <c r="G88" s="343"/>
      <c r="H88" s="343"/>
      <c r="I88" s="338"/>
      <c r="J88" s="347"/>
      <c r="K88" s="338"/>
      <c r="L88" s="362"/>
      <c r="M88" s="325"/>
      <c r="N88" s="484"/>
      <c r="O88" s="360"/>
      <c r="P88" s="362"/>
      <c r="Q88" s="362"/>
      <c r="R88" s="469"/>
      <c r="S88" s="331"/>
      <c r="T88" s="470"/>
      <c r="U88" s="362"/>
      <c r="V88" s="362"/>
      <c r="W88" s="362"/>
      <c r="X88" s="362"/>
      <c r="Y88" s="362"/>
      <c r="Z88" s="362"/>
      <c r="AA88" s="362"/>
      <c r="AB88" s="362"/>
      <c r="AC88" s="362"/>
      <c r="AD88" s="362"/>
      <c r="AE88" s="362"/>
    </row>
    <row r="89">
      <c r="A89" s="31"/>
      <c r="B89" s="31"/>
      <c r="C89" s="311"/>
      <c r="D89" s="343"/>
      <c r="E89" s="343"/>
      <c r="F89" s="343"/>
      <c r="G89" s="343"/>
      <c r="H89" s="343"/>
      <c r="I89" s="338"/>
      <c r="J89" s="347"/>
      <c r="K89" s="338"/>
      <c r="L89" s="362"/>
      <c r="M89" s="325"/>
      <c r="N89" s="484"/>
      <c r="O89" s="360"/>
      <c r="P89" s="362"/>
      <c r="Q89" s="362"/>
      <c r="R89" s="469"/>
      <c r="S89" s="363"/>
      <c r="T89" s="470"/>
      <c r="U89" s="362"/>
      <c r="V89" s="362"/>
      <c r="W89" s="362"/>
      <c r="X89" s="362"/>
      <c r="Y89" s="362"/>
      <c r="Z89" s="362"/>
      <c r="AA89" s="362"/>
      <c r="AB89" s="362"/>
      <c r="AC89" s="362"/>
      <c r="AD89" s="362"/>
      <c r="AE89" s="362"/>
    </row>
    <row r="90">
      <c r="A90" s="31"/>
      <c r="B90" s="31"/>
      <c r="C90" s="311"/>
      <c r="D90" s="343"/>
      <c r="E90" s="343"/>
      <c r="F90" s="343"/>
      <c r="G90" s="343"/>
      <c r="H90" s="343"/>
      <c r="I90" s="338"/>
      <c r="J90" s="347"/>
      <c r="K90" s="338"/>
      <c r="L90" s="362"/>
      <c r="M90" s="325"/>
      <c r="N90" s="484"/>
      <c r="O90" s="360"/>
      <c r="P90" s="362"/>
      <c r="Q90" s="362"/>
      <c r="R90" s="469"/>
      <c r="S90" s="363"/>
      <c r="T90" s="470"/>
      <c r="U90" s="362"/>
      <c r="V90" s="362"/>
      <c r="W90" s="362"/>
      <c r="X90" s="362"/>
      <c r="Y90" s="362"/>
      <c r="Z90" s="362"/>
      <c r="AA90" s="362"/>
      <c r="AB90" s="362"/>
      <c r="AC90" s="362"/>
      <c r="AD90" s="362"/>
      <c r="AE90" s="362"/>
    </row>
    <row r="91">
      <c r="A91" s="31"/>
      <c r="B91" s="31"/>
      <c r="C91" s="311"/>
      <c r="D91" s="343"/>
      <c r="E91" s="343"/>
      <c r="F91" s="343"/>
      <c r="G91" s="343"/>
      <c r="H91" s="343"/>
      <c r="I91" s="338"/>
      <c r="J91" s="347"/>
      <c r="K91" s="338"/>
      <c r="L91" s="362"/>
      <c r="M91" s="325"/>
      <c r="N91" s="484"/>
      <c r="O91" s="360"/>
      <c r="P91" s="362"/>
      <c r="Q91" s="362"/>
      <c r="R91" s="331"/>
      <c r="S91" s="331"/>
      <c r="T91" s="470"/>
      <c r="U91" s="362"/>
      <c r="V91" s="362"/>
      <c r="W91" s="362"/>
      <c r="X91" s="362"/>
      <c r="Y91" s="362"/>
      <c r="Z91" s="362"/>
      <c r="AA91" s="362"/>
      <c r="AB91" s="362"/>
      <c r="AC91" s="362"/>
      <c r="AD91" s="362"/>
      <c r="AE91" s="362"/>
    </row>
    <row r="92">
      <c r="A92" s="31"/>
      <c r="B92" s="31"/>
      <c r="C92" s="311"/>
      <c r="D92" s="343"/>
      <c r="E92" s="343"/>
      <c r="F92" s="343"/>
      <c r="G92" s="343"/>
      <c r="H92" s="343"/>
      <c r="I92" s="338"/>
      <c r="J92" s="347"/>
      <c r="K92" s="338"/>
      <c r="L92" s="362"/>
      <c r="M92" s="325"/>
      <c r="N92" s="484"/>
      <c r="O92" s="360"/>
      <c r="P92" s="362"/>
      <c r="Q92" s="362"/>
      <c r="R92" s="331"/>
      <c r="S92" s="327"/>
      <c r="T92" s="470"/>
      <c r="U92" s="362"/>
      <c r="V92" s="362"/>
      <c r="W92" s="362"/>
      <c r="X92" s="362"/>
      <c r="Y92" s="362"/>
      <c r="Z92" s="362"/>
      <c r="AA92" s="362"/>
      <c r="AB92" s="362"/>
      <c r="AC92" s="362"/>
      <c r="AD92" s="362"/>
      <c r="AE92" s="362"/>
    </row>
    <row r="93">
      <c r="A93" s="31"/>
      <c r="B93" s="31"/>
      <c r="C93" s="311"/>
      <c r="D93" s="343"/>
      <c r="E93" s="343"/>
      <c r="F93" s="343"/>
      <c r="G93" s="343"/>
      <c r="H93" s="343"/>
      <c r="I93" s="338"/>
      <c r="J93" s="347"/>
      <c r="K93" s="338"/>
      <c r="L93" s="362"/>
      <c r="M93" s="325"/>
      <c r="N93" s="484"/>
      <c r="O93" s="360"/>
      <c r="P93" s="362"/>
      <c r="Q93" s="362"/>
      <c r="R93" s="331"/>
      <c r="S93" s="327"/>
      <c r="T93" s="31"/>
      <c r="U93" s="362"/>
      <c r="V93" s="362"/>
      <c r="W93" s="362"/>
      <c r="X93" s="362"/>
      <c r="Y93" s="362"/>
      <c r="Z93" s="362"/>
      <c r="AA93" s="362"/>
      <c r="AB93" s="362"/>
      <c r="AC93" s="362"/>
      <c r="AD93" s="362"/>
      <c r="AE93" s="362"/>
    </row>
    <row r="94">
      <c r="A94" s="31"/>
      <c r="B94" s="31"/>
      <c r="C94" s="311"/>
      <c r="D94" s="343"/>
      <c r="E94" s="343"/>
      <c r="F94" s="343"/>
      <c r="G94" s="343"/>
      <c r="H94" s="343"/>
      <c r="I94" s="338"/>
      <c r="J94" s="347"/>
      <c r="K94" s="338"/>
      <c r="L94" s="362"/>
      <c r="M94" s="325"/>
      <c r="N94" s="484"/>
      <c r="O94" s="360"/>
      <c r="P94" s="362"/>
      <c r="Q94" s="362"/>
      <c r="R94" s="331"/>
      <c r="S94" s="327"/>
      <c r="T94" s="31"/>
      <c r="U94" s="362"/>
      <c r="V94" s="362"/>
      <c r="W94" s="362"/>
      <c r="X94" s="362"/>
      <c r="Y94" s="362"/>
      <c r="Z94" s="362"/>
      <c r="AA94" s="362"/>
      <c r="AB94" s="362"/>
      <c r="AC94" s="362"/>
      <c r="AD94" s="362"/>
      <c r="AE94" s="362"/>
    </row>
    <row r="95">
      <c r="A95" s="31"/>
      <c r="B95" s="31"/>
      <c r="C95" s="311"/>
      <c r="D95" s="343"/>
      <c r="E95" s="343"/>
      <c r="F95" s="343"/>
      <c r="G95" s="343"/>
      <c r="H95" s="343"/>
      <c r="I95" s="338"/>
      <c r="J95" s="347"/>
      <c r="K95" s="338"/>
      <c r="L95" s="362"/>
      <c r="M95" s="325"/>
      <c r="N95" s="484"/>
      <c r="O95" s="360"/>
      <c r="P95" s="362"/>
      <c r="Q95" s="362"/>
      <c r="R95" s="331"/>
      <c r="S95" s="327"/>
      <c r="T95" s="31"/>
      <c r="U95" s="362"/>
      <c r="V95" s="362"/>
      <c r="W95" s="362"/>
      <c r="X95" s="362"/>
      <c r="Y95" s="362"/>
      <c r="Z95" s="362"/>
      <c r="AA95" s="362"/>
      <c r="AB95" s="362"/>
      <c r="AC95" s="362"/>
      <c r="AD95" s="362"/>
      <c r="AE95" s="362"/>
    </row>
    <row r="96">
      <c r="A96" s="31"/>
      <c r="B96" s="31"/>
      <c r="C96" s="311"/>
      <c r="D96" s="343"/>
      <c r="E96" s="343"/>
      <c r="F96" s="343"/>
      <c r="G96" s="343"/>
      <c r="H96" s="343"/>
      <c r="I96" s="338"/>
      <c r="J96" s="347"/>
      <c r="K96" s="338"/>
      <c r="L96" s="362"/>
      <c r="M96" s="325"/>
      <c r="N96" s="484"/>
      <c r="O96" s="360"/>
      <c r="P96" s="362"/>
      <c r="Q96" s="362"/>
      <c r="R96" s="331"/>
      <c r="S96" s="327"/>
      <c r="T96" s="31"/>
      <c r="U96" s="362"/>
      <c r="V96" s="362"/>
      <c r="W96" s="362"/>
      <c r="X96" s="362"/>
      <c r="Y96" s="362"/>
      <c r="Z96" s="362"/>
      <c r="AA96" s="362"/>
      <c r="AB96" s="362"/>
      <c r="AC96" s="362"/>
      <c r="AD96" s="362"/>
      <c r="AE96" s="362"/>
    </row>
    <row r="97">
      <c r="A97" s="31"/>
      <c r="B97" s="31"/>
      <c r="C97" s="311"/>
      <c r="D97" s="343"/>
      <c r="E97" s="343"/>
      <c r="F97" s="343"/>
      <c r="G97" s="343"/>
      <c r="H97" s="343"/>
      <c r="I97" s="338"/>
      <c r="J97" s="347"/>
      <c r="K97" s="338"/>
      <c r="L97" s="362"/>
      <c r="M97" s="325"/>
      <c r="N97" s="484"/>
      <c r="O97" s="360"/>
      <c r="P97" s="362"/>
      <c r="Q97" s="362"/>
      <c r="R97" s="331"/>
      <c r="S97" s="327"/>
      <c r="T97" s="31"/>
      <c r="U97" s="362"/>
      <c r="V97" s="362"/>
      <c r="W97" s="362"/>
      <c r="X97" s="362"/>
      <c r="Y97" s="362"/>
      <c r="Z97" s="362"/>
      <c r="AA97" s="362"/>
      <c r="AB97" s="362"/>
      <c r="AC97" s="362"/>
      <c r="AD97" s="362"/>
      <c r="AE97" s="362"/>
    </row>
    <row r="98">
      <c r="A98" s="31"/>
      <c r="B98" s="31"/>
      <c r="C98" s="311"/>
      <c r="D98" s="343"/>
      <c r="E98" s="343"/>
      <c r="F98" s="343"/>
      <c r="G98" s="343"/>
      <c r="H98" s="343"/>
      <c r="I98" s="338"/>
      <c r="J98" s="347"/>
      <c r="K98" s="338"/>
      <c r="L98" s="362"/>
      <c r="M98" s="325"/>
      <c r="N98" s="484"/>
      <c r="O98" s="360"/>
      <c r="P98" s="362"/>
      <c r="Q98" s="362"/>
      <c r="R98" s="331"/>
      <c r="S98" s="327"/>
      <c r="T98" s="31"/>
      <c r="U98" s="362"/>
      <c r="V98" s="362"/>
      <c r="W98" s="362"/>
      <c r="X98" s="362"/>
      <c r="Y98" s="362"/>
      <c r="Z98" s="362"/>
      <c r="AA98" s="362"/>
      <c r="AB98" s="362"/>
      <c r="AC98" s="362"/>
      <c r="AD98" s="362"/>
      <c r="AE98" s="362"/>
    </row>
    <row r="99">
      <c r="A99" s="31"/>
      <c r="B99" s="31"/>
      <c r="C99" s="311"/>
      <c r="D99" s="343"/>
      <c r="E99" s="343"/>
      <c r="F99" s="343"/>
      <c r="G99" s="343"/>
      <c r="H99" s="343"/>
      <c r="I99" s="338"/>
      <c r="J99" s="347"/>
      <c r="K99" s="338"/>
      <c r="L99" s="362"/>
      <c r="M99" s="325"/>
      <c r="N99" s="484"/>
      <c r="O99" s="360"/>
      <c r="P99" s="362"/>
      <c r="Q99" s="362"/>
      <c r="R99" s="331"/>
      <c r="S99" s="327"/>
      <c r="T99" s="31"/>
      <c r="U99" s="362"/>
      <c r="V99" s="362"/>
      <c r="W99" s="362"/>
      <c r="X99" s="362"/>
      <c r="Y99" s="362"/>
      <c r="Z99" s="362"/>
      <c r="AA99" s="362"/>
      <c r="AB99" s="362"/>
      <c r="AC99" s="362"/>
      <c r="AD99" s="362"/>
      <c r="AE99" s="362"/>
    </row>
    <row r="100">
      <c r="A100" s="31"/>
      <c r="B100" s="31"/>
      <c r="C100" s="311"/>
      <c r="D100" s="343"/>
      <c r="E100" s="343"/>
      <c r="F100" s="343"/>
      <c r="G100" s="343"/>
      <c r="H100" s="343"/>
      <c r="I100" s="338"/>
      <c r="J100" s="347"/>
      <c r="K100" s="338"/>
      <c r="L100" s="362"/>
      <c r="M100" s="325"/>
      <c r="N100" s="484"/>
      <c r="O100" s="360"/>
      <c r="P100" s="362"/>
      <c r="Q100" s="362"/>
      <c r="R100" s="331"/>
      <c r="S100" s="327"/>
      <c r="T100" s="31"/>
      <c r="U100" s="362"/>
      <c r="V100" s="362"/>
      <c r="W100" s="362"/>
      <c r="X100" s="362"/>
      <c r="Y100" s="362"/>
      <c r="Z100" s="362"/>
      <c r="AA100" s="362"/>
      <c r="AB100" s="362"/>
      <c r="AC100" s="362"/>
      <c r="AD100" s="362"/>
      <c r="AE100" s="362"/>
    </row>
    <row r="101">
      <c r="A101" s="31"/>
      <c r="B101" s="31"/>
      <c r="C101" s="311"/>
      <c r="D101" s="343"/>
      <c r="E101" s="343"/>
      <c r="F101" s="343"/>
      <c r="G101" s="343"/>
      <c r="H101" s="343"/>
      <c r="I101" s="338"/>
      <c r="J101" s="347"/>
      <c r="K101" s="338"/>
      <c r="L101" s="362"/>
      <c r="M101" s="325"/>
      <c r="N101" s="484"/>
      <c r="O101" s="360"/>
      <c r="P101" s="362"/>
      <c r="Q101" s="362"/>
      <c r="R101" s="331"/>
      <c r="S101" s="327"/>
      <c r="T101" s="31"/>
      <c r="U101" s="362"/>
      <c r="V101" s="362"/>
      <c r="W101" s="362"/>
      <c r="X101" s="362"/>
      <c r="Y101" s="362"/>
      <c r="Z101" s="362"/>
      <c r="AA101" s="362"/>
      <c r="AB101" s="362"/>
      <c r="AC101" s="362"/>
      <c r="AD101" s="362"/>
      <c r="AE101" s="362"/>
    </row>
    <row r="102">
      <c r="A102" s="31"/>
      <c r="B102" s="31"/>
      <c r="C102" s="311"/>
      <c r="D102" s="343"/>
      <c r="E102" s="343"/>
      <c r="F102" s="343"/>
      <c r="G102" s="343"/>
      <c r="H102" s="343"/>
      <c r="I102" s="338"/>
      <c r="J102" s="347"/>
      <c r="K102" s="338"/>
      <c r="L102" s="362"/>
      <c r="M102" s="325"/>
      <c r="N102" s="484"/>
      <c r="O102" s="360"/>
      <c r="P102" s="362"/>
      <c r="Q102" s="362"/>
      <c r="R102" s="331"/>
      <c r="S102" s="327"/>
      <c r="T102" s="31"/>
      <c r="U102" s="362"/>
      <c r="V102" s="362"/>
      <c r="W102" s="362"/>
      <c r="X102" s="362"/>
      <c r="Y102" s="362"/>
      <c r="Z102" s="362"/>
      <c r="AA102" s="362"/>
      <c r="AB102" s="362"/>
      <c r="AC102" s="362"/>
      <c r="AD102" s="362"/>
      <c r="AE102" s="362"/>
    </row>
    <row r="103">
      <c r="A103" s="31"/>
      <c r="B103" s="31"/>
      <c r="C103" s="311"/>
      <c r="D103" s="343"/>
      <c r="E103" s="343"/>
      <c r="F103" s="343"/>
      <c r="G103" s="343"/>
      <c r="H103" s="343"/>
      <c r="I103" s="338"/>
      <c r="J103" s="347"/>
      <c r="K103" s="338"/>
      <c r="L103" s="362"/>
      <c r="M103" s="325"/>
      <c r="N103" s="484"/>
      <c r="O103" s="360"/>
      <c r="P103" s="362"/>
      <c r="Q103" s="362"/>
      <c r="R103" s="331"/>
      <c r="S103" s="327"/>
      <c r="T103" s="31"/>
      <c r="U103" s="362"/>
      <c r="V103" s="362"/>
      <c r="W103" s="362"/>
      <c r="X103" s="362"/>
      <c r="Y103" s="362"/>
      <c r="Z103" s="362"/>
      <c r="AA103" s="362"/>
      <c r="AB103" s="362"/>
      <c r="AC103" s="362"/>
      <c r="AD103" s="362"/>
      <c r="AE103" s="362"/>
    </row>
    <row r="104">
      <c r="A104" s="31"/>
      <c r="B104" s="31"/>
      <c r="C104" s="311"/>
      <c r="D104" s="343"/>
      <c r="E104" s="343"/>
      <c r="F104" s="343"/>
      <c r="G104" s="343"/>
      <c r="H104" s="343"/>
      <c r="I104" s="338"/>
      <c r="J104" s="347"/>
      <c r="K104" s="338"/>
      <c r="L104" s="362"/>
      <c r="M104" s="325"/>
      <c r="N104" s="484"/>
      <c r="O104" s="360"/>
      <c r="P104" s="362"/>
      <c r="Q104" s="362"/>
      <c r="R104" s="331"/>
      <c r="S104" s="327"/>
      <c r="T104" s="31"/>
      <c r="U104" s="362"/>
      <c r="V104" s="362"/>
      <c r="W104" s="362"/>
      <c r="X104" s="362"/>
      <c r="Y104" s="362"/>
      <c r="Z104" s="362"/>
      <c r="AA104" s="362"/>
      <c r="AB104" s="362"/>
      <c r="AC104" s="362"/>
      <c r="AD104" s="362"/>
      <c r="AE104" s="362"/>
    </row>
    <row r="105">
      <c r="A105" s="31"/>
      <c r="B105" s="31"/>
      <c r="C105" s="311"/>
      <c r="D105" s="343"/>
      <c r="E105" s="343"/>
      <c r="F105" s="343"/>
      <c r="G105" s="343"/>
      <c r="H105" s="343"/>
      <c r="I105" s="338"/>
      <c r="J105" s="347"/>
      <c r="K105" s="338"/>
      <c r="L105" s="362"/>
      <c r="M105" s="325"/>
      <c r="N105" s="484"/>
      <c r="O105" s="360"/>
      <c r="P105" s="362"/>
      <c r="Q105" s="362"/>
      <c r="R105" s="331"/>
      <c r="S105" s="327"/>
      <c r="T105" s="31"/>
      <c r="U105" s="362"/>
      <c r="V105" s="362"/>
      <c r="W105" s="362"/>
      <c r="X105" s="362"/>
      <c r="Y105" s="362"/>
      <c r="Z105" s="362"/>
      <c r="AA105" s="362"/>
      <c r="AB105" s="362"/>
      <c r="AC105" s="362"/>
      <c r="AD105" s="362"/>
      <c r="AE105" s="362"/>
    </row>
    <row r="106">
      <c r="A106" s="31"/>
      <c r="B106" s="31"/>
      <c r="C106" s="311"/>
      <c r="D106" s="343"/>
      <c r="E106" s="343"/>
      <c r="F106" s="343"/>
      <c r="G106" s="343"/>
      <c r="H106" s="343"/>
      <c r="I106" s="338"/>
      <c r="J106" s="347"/>
      <c r="K106" s="338"/>
      <c r="L106" s="362"/>
      <c r="M106" s="325"/>
      <c r="N106" s="484"/>
      <c r="O106" s="360"/>
      <c r="P106" s="362"/>
      <c r="Q106" s="362"/>
      <c r="R106" s="331"/>
      <c r="S106" s="327"/>
      <c r="T106" s="31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2"/>
    </row>
    <row r="107">
      <c r="A107" s="31"/>
      <c r="B107" s="31"/>
      <c r="C107" s="311"/>
      <c r="D107" s="343"/>
      <c r="E107" s="343"/>
      <c r="F107" s="343"/>
      <c r="G107" s="343"/>
      <c r="H107" s="343"/>
      <c r="I107" s="338"/>
      <c r="J107" s="347"/>
      <c r="K107" s="338"/>
      <c r="L107" s="362"/>
      <c r="M107" s="325"/>
      <c r="N107" s="484"/>
      <c r="O107" s="360"/>
      <c r="P107" s="362"/>
      <c r="Q107" s="362"/>
      <c r="R107" s="331"/>
      <c r="S107" s="327"/>
      <c r="T107" s="31"/>
      <c r="U107" s="362"/>
      <c r="V107" s="362"/>
      <c r="W107" s="362"/>
      <c r="X107" s="362"/>
      <c r="Y107" s="362"/>
      <c r="Z107" s="362"/>
      <c r="AA107" s="362"/>
      <c r="AB107" s="362"/>
      <c r="AC107" s="362"/>
      <c r="AD107" s="362"/>
      <c r="AE107" s="362"/>
    </row>
    <row r="108">
      <c r="A108" s="31"/>
      <c r="B108" s="31"/>
      <c r="C108" s="311"/>
      <c r="D108" s="343"/>
      <c r="E108" s="343"/>
      <c r="F108" s="343"/>
      <c r="G108" s="343"/>
      <c r="H108" s="343"/>
      <c r="I108" s="338"/>
      <c r="J108" s="347"/>
      <c r="K108" s="338"/>
      <c r="L108" s="362"/>
      <c r="M108" s="325"/>
      <c r="N108" s="484"/>
      <c r="O108" s="360"/>
      <c r="P108" s="362"/>
      <c r="Q108" s="362"/>
      <c r="R108" s="331"/>
      <c r="S108" s="327"/>
      <c r="T108" s="31"/>
      <c r="U108" s="362"/>
      <c r="V108" s="362"/>
      <c r="W108" s="362"/>
      <c r="X108" s="362"/>
      <c r="Y108" s="362"/>
      <c r="Z108" s="362"/>
      <c r="AA108" s="362"/>
      <c r="AB108" s="362"/>
      <c r="AC108" s="362"/>
      <c r="AD108" s="362"/>
      <c r="AE108" s="362"/>
    </row>
    <row r="109">
      <c r="A109" s="31"/>
      <c r="B109" s="31"/>
      <c r="C109" s="311"/>
      <c r="D109" s="343"/>
      <c r="E109" s="343"/>
      <c r="F109" s="343"/>
      <c r="G109" s="343"/>
      <c r="H109" s="343"/>
      <c r="I109" s="338"/>
      <c r="J109" s="347"/>
      <c r="K109" s="338"/>
      <c r="L109" s="362"/>
      <c r="M109" s="325"/>
      <c r="N109" s="484"/>
      <c r="O109" s="360"/>
      <c r="P109" s="362"/>
      <c r="Q109" s="362"/>
      <c r="R109" s="331"/>
      <c r="S109" s="327"/>
      <c r="T109" s="31"/>
      <c r="U109" s="362"/>
      <c r="V109" s="362"/>
      <c r="W109" s="362"/>
      <c r="X109" s="362"/>
      <c r="Y109" s="362"/>
      <c r="Z109" s="362"/>
      <c r="AA109" s="362"/>
      <c r="AB109" s="362"/>
      <c r="AC109" s="362"/>
      <c r="AD109" s="362"/>
      <c r="AE109" s="362"/>
    </row>
    <row r="110">
      <c r="A110" s="31"/>
      <c r="B110" s="31"/>
      <c r="C110" s="311"/>
      <c r="D110" s="343"/>
      <c r="E110" s="343"/>
      <c r="F110" s="343"/>
      <c r="G110" s="343"/>
      <c r="H110" s="343"/>
      <c r="I110" s="338"/>
      <c r="J110" s="347"/>
      <c r="K110" s="338"/>
      <c r="L110" s="362"/>
      <c r="M110" s="325"/>
      <c r="N110" s="484"/>
      <c r="O110" s="360"/>
      <c r="P110" s="362"/>
      <c r="Q110" s="362"/>
      <c r="R110" s="331"/>
      <c r="S110" s="327"/>
      <c r="T110" s="31"/>
      <c r="U110" s="362"/>
      <c r="V110" s="362"/>
      <c r="W110" s="362"/>
      <c r="X110" s="362"/>
      <c r="Y110" s="362"/>
      <c r="Z110" s="362"/>
      <c r="AA110" s="362"/>
      <c r="AB110" s="362"/>
      <c r="AC110" s="362"/>
      <c r="AD110" s="362"/>
      <c r="AE110" s="362"/>
    </row>
    <row r="111">
      <c r="A111" s="31"/>
      <c r="B111" s="31"/>
      <c r="C111" s="311"/>
      <c r="D111" s="343"/>
      <c r="E111" s="343"/>
      <c r="F111" s="343"/>
      <c r="G111" s="343"/>
      <c r="H111" s="343"/>
      <c r="I111" s="338"/>
      <c r="J111" s="347"/>
      <c r="K111" s="338"/>
      <c r="L111" s="362"/>
      <c r="M111" s="325"/>
      <c r="N111" s="484"/>
      <c r="O111" s="360"/>
      <c r="P111" s="362"/>
      <c r="Q111" s="362"/>
      <c r="R111" s="331"/>
      <c r="S111" s="327"/>
      <c r="T111" s="31"/>
      <c r="U111" s="362"/>
      <c r="V111" s="362"/>
      <c r="W111" s="362"/>
      <c r="X111" s="362"/>
      <c r="Y111" s="362"/>
      <c r="Z111" s="362"/>
      <c r="AA111" s="362"/>
      <c r="AB111" s="362"/>
      <c r="AC111" s="362"/>
      <c r="AD111" s="362"/>
      <c r="AE111" s="362"/>
    </row>
    <row r="112">
      <c r="A112" s="31"/>
      <c r="B112" s="31"/>
      <c r="C112" s="311"/>
      <c r="D112" s="343"/>
      <c r="E112" s="343"/>
      <c r="F112" s="343"/>
      <c r="G112" s="343"/>
      <c r="H112" s="343"/>
      <c r="I112" s="338"/>
      <c r="J112" s="347"/>
      <c r="K112" s="338"/>
      <c r="L112" s="362"/>
      <c r="M112" s="325"/>
      <c r="N112" s="484"/>
      <c r="O112" s="360"/>
      <c r="P112" s="362"/>
      <c r="Q112" s="362"/>
      <c r="R112" s="331"/>
      <c r="S112" s="327"/>
      <c r="T112" s="31"/>
      <c r="U112" s="362"/>
      <c r="V112" s="362"/>
      <c r="W112" s="362"/>
      <c r="X112" s="362"/>
      <c r="Y112" s="362"/>
      <c r="Z112" s="362"/>
      <c r="AA112" s="362"/>
      <c r="AB112" s="362"/>
      <c r="AC112" s="362"/>
      <c r="AD112" s="362"/>
      <c r="AE112" s="362"/>
    </row>
    <row r="113">
      <c r="A113" s="31"/>
      <c r="B113" s="31"/>
      <c r="C113" s="311"/>
      <c r="D113" s="343"/>
      <c r="E113" s="343"/>
      <c r="F113" s="343"/>
      <c r="G113" s="343"/>
      <c r="H113" s="343"/>
      <c r="I113" s="338"/>
      <c r="J113" s="347"/>
      <c r="K113" s="338"/>
      <c r="L113" s="362"/>
      <c r="M113" s="362"/>
      <c r="N113" s="362"/>
      <c r="O113" s="360"/>
      <c r="P113" s="362"/>
      <c r="Q113" s="362"/>
      <c r="R113" s="331"/>
      <c r="S113" s="331"/>
      <c r="T113" s="31"/>
      <c r="U113" s="362"/>
      <c r="V113" s="362"/>
      <c r="W113" s="362"/>
      <c r="X113" s="362"/>
      <c r="Y113" s="362"/>
      <c r="Z113" s="362"/>
      <c r="AA113" s="362"/>
      <c r="AB113" s="362"/>
      <c r="AC113" s="362"/>
      <c r="AD113" s="362"/>
      <c r="AE113" s="362"/>
    </row>
    <row r="114">
      <c r="A114" s="31"/>
      <c r="B114" s="31"/>
      <c r="C114" s="311"/>
      <c r="D114" s="343"/>
      <c r="E114" s="343"/>
      <c r="F114" s="343"/>
      <c r="G114" s="343"/>
      <c r="H114" s="343"/>
      <c r="I114" s="338"/>
      <c r="J114" s="347"/>
      <c r="K114" s="338"/>
      <c r="L114" s="362"/>
      <c r="M114" s="362"/>
      <c r="N114" s="362"/>
      <c r="O114" s="360"/>
      <c r="P114" s="362"/>
      <c r="Q114" s="362"/>
      <c r="R114" s="331"/>
      <c r="S114" s="327"/>
      <c r="T114" s="31"/>
      <c r="U114" s="362"/>
      <c r="V114" s="362"/>
      <c r="W114" s="362"/>
      <c r="X114" s="362"/>
      <c r="Y114" s="362"/>
      <c r="Z114" s="362"/>
      <c r="AA114" s="362"/>
      <c r="AB114" s="362"/>
      <c r="AC114" s="362"/>
      <c r="AD114" s="362"/>
      <c r="AE114" s="362"/>
    </row>
    <row r="115">
      <c r="A115" s="31"/>
      <c r="B115" s="31"/>
      <c r="C115" s="311"/>
      <c r="D115" s="343"/>
      <c r="E115" s="343"/>
      <c r="F115" s="343"/>
      <c r="G115" s="343"/>
      <c r="H115" s="343"/>
      <c r="I115" s="338"/>
      <c r="J115" s="347"/>
      <c r="K115" s="338"/>
      <c r="L115" s="362"/>
      <c r="M115" s="362"/>
      <c r="N115" s="362"/>
      <c r="O115" s="360"/>
      <c r="P115" s="362"/>
      <c r="Q115" s="362"/>
      <c r="R115" s="331"/>
      <c r="S115" s="327"/>
      <c r="T115" s="31"/>
      <c r="U115" s="362"/>
      <c r="V115" s="362"/>
      <c r="W115" s="362"/>
      <c r="X115" s="362"/>
      <c r="Y115" s="362"/>
      <c r="Z115" s="362"/>
      <c r="AA115" s="362"/>
      <c r="AB115" s="362"/>
      <c r="AC115" s="362"/>
      <c r="AD115" s="362"/>
      <c r="AE115" s="362"/>
    </row>
    <row r="116">
      <c r="A116" s="31"/>
      <c r="B116" s="31"/>
      <c r="C116" s="311"/>
      <c r="D116" s="343"/>
      <c r="E116" s="343"/>
      <c r="F116" s="343"/>
      <c r="G116" s="343"/>
      <c r="H116" s="343"/>
      <c r="I116" s="338"/>
      <c r="J116" s="347"/>
      <c r="K116" s="338"/>
      <c r="L116" s="362"/>
      <c r="M116" s="362"/>
      <c r="N116" s="362"/>
      <c r="O116" s="360"/>
      <c r="P116" s="362"/>
      <c r="Q116" s="362"/>
      <c r="R116" s="331"/>
      <c r="S116" s="327"/>
      <c r="T116" s="31"/>
      <c r="U116" s="362"/>
      <c r="V116" s="362"/>
      <c r="W116" s="362"/>
      <c r="X116" s="362"/>
      <c r="Y116" s="362"/>
      <c r="Z116" s="362"/>
      <c r="AA116" s="362"/>
      <c r="AB116" s="362"/>
      <c r="AC116" s="362"/>
      <c r="AD116" s="362"/>
      <c r="AE116" s="362"/>
    </row>
    <row r="117">
      <c r="A117" s="31"/>
      <c r="B117" s="31"/>
      <c r="C117" s="311"/>
      <c r="D117" s="343"/>
      <c r="E117" s="343"/>
      <c r="F117" s="343"/>
      <c r="G117" s="343"/>
      <c r="H117" s="343"/>
      <c r="I117" s="338"/>
      <c r="J117" s="347"/>
      <c r="K117" s="338"/>
      <c r="L117" s="362"/>
      <c r="M117" s="362"/>
      <c r="N117" s="362"/>
      <c r="O117" s="360"/>
      <c r="P117" s="362"/>
      <c r="Q117" s="362"/>
      <c r="R117" s="331"/>
      <c r="S117" s="327"/>
      <c r="T117" s="31"/>
      <c r="U117" s="362"/>
      <c r="V117" s="362"/>
      <c r="W117" s="362"/>
      <c r="X117" s="362"/>
      <c r="Y117" s="362"/>
      <c r="Z117" s="362"/>
      <c r="AA117" s="362"/>
      <c r="AB117" s="362"/>
      <c r="AC117" s="362"/>
      <c r="AD117" s="362"/>
      <c r="AE117" s="362"/>
    </row>
    <row r="118">
      <c r="A118" s="31"/>
      <c r="B118" s="31"/>
      <c r="C118" s="311"/>
      <c r="D118" s="343"/>
      <c r="E118" s="343"/>
      <c r="F118" s="343"/>
      <c r="G118" s="343"/>
      <c r="H118" s="343"/>
      <c r="I118" s="338"/>
      <c r="J118" s="347"/>
      <c r="K118" s="338"/>
      <c r="L118" s="362"/>
      <c r="M118" s="362"/>
      <c r="N118" s="362"/>
      <c r="O118" s="360"/>
      <c r="P118" s="362"/>
      <c r="Q118" s="362"/>
      <c r="R118" s="331"/>
      <c r="S118" s="327"/>
      <c r="T118" s="31"/>
      <c r="U118" s="362"/>
      <c r="V118" s="362"/>
      <c r="W118" s="362"/>
      <c r="X118" s="362"/>
      <c r="Y118" s="362"/>
      <c r="Z118" s="362"/>
      <c r="AA118" s="362"/>
      <c r="AB118" s="362"/>
      <c r="AC118" s="362"/>
      <c r="AD118" s="362"/>
      <c r="AE118" s="362"/>
    </row>
    <row r="119">
      <c r="A119" s="31"/>
      <c r="B119" s="31"/>
      <c r="C119" s="311"/>
      <c r="D119" s="343"/>
      <c r="E119" s="343"/>
      <c r="F119" s="343"/>
      <c r="G119" s="343"/>
      <c r="H119" s="343"/>
      <c r="I119" s="338"/>
      <c r="J119" s="347"/>
      <c r="K119" s="338"/>
      <c r="L119" s="362"/>
      <c r="M119" s="362"/>
      <c r="N119" s="362"/>
      <c r="O119" s="360"/>
      <c r="P119" s="362"/>
      <c r="Q119" s="362"/>
      <c r="R119" s="331"/>
      <c r="S119" s="327"/>
      <c r="T119" s="31"/>
      <c r="U119" s="362"/>
      <c r="V119" s="362"/>
      <c r="W119" s="362"/>
      <c r="X119" s="362"/>
      <c r="Y119" s="362"/>
      <c r="Z119" s="362"/>
      <c r="AA119" s="362"/>
      <c r="AB119" s="362"/>
      <c r="AC119" s="362"/>
      <c r="AD119" s="362"/>
      <c r="AE119" s="362"/>
    </row>
    <row r="120">
      <c r="A120" s="31"/>
      <c r="B120" s="31"/>
      <c r="C120" s="311"/>
      <c r="D120" s="343"/>
      <c r="E120" s="343"/>
      <c r="F120" s="343"/>
      <c r="G120" s="343"/>
      <c r="H120" s="343"/>
      <c r="I120" s="338"/>
      <c r="J120" s="347"/>
      <c r="K120" s="338"/>
      <c r="L120" s="362"/>
      <c r="M120" s="362"/>
      <c r="N120" s="362"/>
      <c r="O120" s="360"/>
      <c r="P120" s="362"/>
      <c r="Q120" s="362"/>
      <c r="R120" s="331"/>
      <c r="S120" s="327"/>
      <c r="T120" s="31"/>
      <c r="U120" s="362"/>
      <c r="V120" s="362"/>
      <c r="W120" s="362"/>
      <c r="X120" s="362"/>
      <c r="Y120" s="362"/>
      <c r="Z120" s="362"/>
      <c r="AA120" s="362"/>
      <c r="AB120" s="362"/>
      <c r="AC120" s="362"/>
      <c r="AD120" s="362"/>
      <c r="AE120" s="362"/>
    </row>
    <row r="121">
      <c r="A121" s="31"/>
      <c r="B121" s="31"/>
      <c r="C121" s="311"/>
      <c r="D121" s="343"/>
      <c r="E121" s="343"/>
      <c r="F121" s="343"/>
      <c r="G121" s="343"/>
      <c r="H121" s="343"/>
      <c r="I121" s="338"/>
      <c r="J121" s="347"/>
      <c r="K121" s="338"/>
      <c r="L121" s="362"/>
      <c r="M121" s="362"/>
      <c r="N121" s="362"/>
      <c r="O121" s="360"/>
      <c r="P121" s="362"/>
      <c r="Q121" s="362"/>
      <c r="R121" s="331"/>
      <c r="S121" s="327"/>
      <c r="T121" s="31"/>
      <c r="U121" s="362"/>
      <c r="V121" s="362"/>
      <c r="W121" s="362"/>
      <c r="X121" s="362"/>
      <c r="Y121" s="362"/>
      <c r="Z121" s="362"/>
      <c r="AA121" s="362"/>
      <c r="AB121" s="362"/>
      <c r="AC121" s="362"/>
      <c r="AD121" s="362"/>
      <c r="AE121" s="362"/>
    </row>
    <row r="122">
      <c r="A122" s="31"/>
      <c r="B122" s="31"/>
      <c r="C122" s="311"/>
      <c r="D122" s="343"/>
      <c r="E122" s="343"/>
      <c r="F122" s="343"/>
      <c r="G122" s="343"/>
      <c r="H122" s="343"/>
      <c r="I122" s="338"/>
      <c r="J122" s="347"/>
      <c r="K122" s="338"/>
      <c r="L122" s="362"/>
      <c r="M122" s="362"/>
      <c r="N122" s="362"/>
      <c r="O122" s="360"/>
      <c r="P122" s="362"/>
      <c r="Q122" s="362"/>
      <c r="R122" s="331"/>
      <c r="S122" s="327"/>
      <c r="T122" s="31"/>
      <c r="U122" s="362"/>
      <c r="V122" s="362"/>
      <c r="W122" s="362"/>
      <c r="X122" s="362"/>
      <c r="Y122" s="362"/>
      <c r="Z122" s="362"/>
      <c r="AA122" s="362"/>
      <c r="AB122" s="362"/>
      <c r="AC122" s="362"/>
      <c r="AD122" s="362"/>
      <c r="AE122" s="362"/>
    </row>
    <row r="123">
      <c r="A123" s="31"/>
      <c r="B123" s="31"/>
      <c r="C123" s="311"/>
      <c r="D123" s="343"/>
      <c r="E123" s="343"/>
      <c r="F123" s="343"/>
      <c r="G123" s="343"/>
      <c r="H123" s="343"/>
      <c r="I123" s="338"/>
      <c r="J123" s="347"/>
      <c r="K123" s="338"/>
      <c r="L123" s="362"/>
      <c r="M123" s="362"/>
      <c r="N123" s="362"/>
      <c r="O123" s="360"/>
      <c r="P123" s="362"/>
      <c r="Q123" s="362"/>
      <c r="R123" s="331"/>
      <c r="S123" s="327"/>
      <c r="T123" s="31"/>
      <c r="U123" s="362"/>
      <c r="V123" s="362"/>
      <c r="W123" s="362"/>
      <c r="X123" s="362"/>
      <c r="Y123" s="362"/>
      <c r="Z123" s="362"/>
      <c r="AA123" s="362"/>
      <c r="AB123" s="362"/>
      <c r="AC123" s="362"/>
      <c r="AD123" s="362"/>
      <c r="AE123" s="362"/>
    </row>
    <row r="124">
      <c r="A124" s="31"/>
      <c r="B124" s="31"/>
      <c r="C124" s="311"/>
      <c r="D124" s="343"/>
      <c r="E124" s="343"/>
      <c r="F124" s="343"/>
      <c r="G124" s="343"/>
      <c r="H124" s="343"/>
      <c r="I124" s="338"/>
      <c r="J124" s="347"/>
      <c r="K124" s="338"/>
      <c r="L124" s="362"/>
      <c r="M124" s="362"/>
      <c r="N124" s="362"/>
      <c r="O124" s="360"/>
      <c r="P124" s="362"/>
      <c r="Q124" s="362"/>
      <c r="R124" s="331"/>
      <c r="S124" s="327"/>
      <c r="T124" s="31"/>
      <c r="U124" s="362"/>
      <c r="V124" s="362"/>
      <c r="W124" s="362"/>
      <c r="X124" s="362"/>
      <c r="Y124" s="362"/>
      <c r="Z124" s="362"/>
      <c r="AA124" s="362"/>
      <c r="AB124" s="362"/>
      <c r="AC124" s="362"/>
      <c r="AD124" s="362"/>
      <c r="AE124" s="362"/>
    </row>
    <row r="125">
      <c r="A125" s="31"/>
      <c r="B125" s="31"/>
      <c r="C125" s="311"/>
      <c r="D125" s="343"/>
      <c r="E125" s="343"/>
      <c r="F125" s="343"/>
      <c r="G125" s="343"/>
      <c r="H125" s="343"/>
      <c r="I125" s="338"/>
      <c r="J125" s="347"/>
      <c r="K125" s="338"/>
      <c r="L125" s="362"/>
      <c r="M125" s="362"/>
      <c r="N125" s="362"/>
      <c r="O125" s="360"/>
      <c r="P125" s="362"/>
      <c r="Q125" s="362"/>
      <c r="R125" s="331"/>
      <c r="S125" s="327"/>
      <c r="T125" s="31"/>
      <c r="U125" s="362"/>
      <c r="V125" s="362"/>
      <c r="W125" s="362"/>
      <c r="X125" s="362"/>
      <c r="Y125" s="362"/>
      <c r="Z125" s="362"/>
      <c r="AA125" s="362"/>
      <c r="AB125" s="362"/>
      <c r="AC125" s="362"/>
      <c r="AD125" s="362"/>
      <c r="AE125" s="362"/>
    </row>
    <row r="126">
      <c r="A126" s="31"/>
      <c r="B126" s="31"/>
      <c r="C126" s="311"/>
      <c r="D126" s="343"/>
      <c r="E126" s="343"/>
      <c r="F126" s="343"/>
      <c r="G126" s="343"/>
      <c r="H126" s="343"/>
      <c r="I126" s="338"/>
      <c r="J126" s="347"/>
      <c r="K126" s="338"/>
      <c r="L126" s="362"/>
      <c r="M126" s="362"/>
      <c r="N126" s="362"/>
      <c r="O126" s="360"/>
      <c r="P126" s="362"/>
      <c r="Q126" s="362"/>
      <c r="R126" s="331"/>
      <c r="S126" s="327"/>
      <c r="T126" s="31"/>
      <c r="U126" s="362"/>
      <c r="V126" s="362"/>
      <c r="W126" s="362"/>
      <c r="X126" s="362"/>
      <c r="Y126" s="362"/>
      <c r="Z126" s="362"/>
      <c r="AA126" s="362"/>
      <c r="AB126" s="362"/>
      <c r="AC126" s="362"/>
      <c r="AD126" s="362"/>
      <c r="AE126" s="362"/>
    </row>
    <row r="127">
      <c r="A127" s="31"/>
      <c r="B127" s="31"/>
      <c r="C127" s="311"/>
      <c r="D127" s="343"/>
      <c r="E127" s="343"/>
      <c r="F127" s="343"/>
      <c r="G127" s="343"/>
      <c r="H127" s="343"/>
      <c r="I127" s="338"/>
      <c r="J127" s="347"/>
      <c r="K127" s="338"/>
      <c r="L127" s="362"/>
      <c r="M127" s="362"/>
      <c r="N127" s="362"/>
      <c r="O127" s="360"/>
      <c r="P127" s="362"/>
      <c r="Q127" s="362"/>
      <c r="R127" s="331"/>
      <c r="S127" s="327"/>
      <c r="T127" s="31"/>
      <c r="U127" s="362"/>
      <c r="V127" s="362"/>
      <c r="W127" s="362"/>
      <c r="X127" s="362"/>
      <c r="Y127" s="362"/>
      <c r="Z127" s="362"/>
      <c r="AA127" s="362"/>
      <c r="AB127" s="362"/>
      <c r="AC127" s="362"/>
      <c r="AD127" s="362"/>
      <c r="AE127" s="362"/>
    </row>
    <row r="128">
      <c r="A128" s="31"/>
      <c r="B128" s="31"/>
      <c r="C128" s="311"/>
      <c r="D128" s="343"/>
      <c r="E128" s="343"/>
      <c r="F128" s="343"/>
      <c r="G128" s="343"/>
      <c r="H128" s="343"/>
      <c r="I128" s="338"/>
      <c r="J128" s="347"/>
      <c r="K128" s="338"/>
      <c r="L128" s="362"/>
      <c r="M128" s="362"/>
      <c r="N128" s="362"/>
      <c r="O128" s="360"/>
      <c r="P128" s="362"/>
      <c r="Q128" s="362"/>
      <c r="R128" s="331"/>
      <c r="S128" s="327"/>
      <c r="T128" s="31"/>
      <c r="U128" s="362"/>
      <c r="V128" s="362"/>
      <c r="W128" s="362"/>
      <c r="X128" s="362"/>
      <c r="Y128" s="362"/>
      <c r="Z128" s="362"/>
      <c r="AA128" s="362"/>
      <c r="AB128" s="362"/>
      <c r="AC128" s="362"/>
      <c r="AD128" s="362"/>
      <c r="AE128" s="362"/>
    </row>
    <row r="129">
      <c r="A129" s="31"/>
      <c r="B129" s="31"/>
      <c r="C129" s="311"/>
      <c r="D129" s="343"/>
      <c r="E129" s="343"/>
      <c r="F129" s="343"/>
      <c r="G129" s="343"/>
      <c r="H129" s="343"/>
      <c r="I129" s="338"/>
      <c r="J129" s="347"/>
      <c r="K129" s="338"/>
      <c r="L129" s="362"/>
      <c r="M129" s="362"/>
      <c r="N129" s="362"/>
      <c r="O129" s="360"/>
      <c r="P129" s="362"/>
      <c r="Q129" s="362"/>
      <c r="R129" s="331"/>
      <c r="S129" s="327"/>
      <c r="T129" s="31"/>
      <c r="U129" s="362"/>
      <c r="V129" s="362"/>
      <c r="W129" s="362"/>
      <c r="X129" s="362"/>
      <c r="Y129" s="362"/>
      <c r="Z129" s="362"/>
      <c r="AA129" s="362"/>
      <c r="AB129" s="362"/>
      <c r="AC129" s="362"/>
      <c r="AD129" s="362"/>
      <c r="AE129" s="362"/>
    </row>
    <row r="130">
      <c r="A130" s="31"/>
      <c r="B130" s="31"/>
      <c r="C130" s="311"/>
      <c r="D130" s="343"/>
      <c r="E130" s="343"/>
      <c r="F130" s="343"/>
      <c r="G130" s="343"/>
      <c r="H130" s="343"/>
      <c r="I130" s="338"/>
      <c r="J130" s="347"/>
      <c r="K130" s="338"/>
      <c r="L130" s="362"/>
      <c r="M130" s="362"/>
      <c r="N130" s="362"/>
      <c r="O130" s="360"/>
      <c r="P130" s="362"/>
      <c r="Q130" s="362"/>
      <c r="R130" s="331"/>
      <c r="S130" s="327"/>
      <c r="T130" s="31"/>
      <c r="U130" s="362"/>
      <c r="V130" s="362"/>
      <c r="W130" s="362"/>
      <c r="X130" s="362"/>
      <c r="Y130" s="362"/>
      <c r="Z130" s="362"/>
      <c r="AA130" s="362"/>
      <c r="AB130" s="362"/>
      <c r="AC130" s="362"/>
      <c r="AD130" s="362"/>
      <c r="AE130" s="362"/>
    </row>
    <row r="131">
      <c r="A131" s="31"/>
      <c r="B131" s="31"/>
      <c r="C131" s="311"/>
      <c r="D131" s="343"/>
      <c r="E131" s="343"/>
      <c r="F131" s="343"/>
      <c r="G131" s="343"/>
      <c r="H131" s="343"/>
      <c r="I131" s="338"/>
      <c r="J131" s="347"/>
      <c r="K131" s="338"/>
      <c r="L131" s="362"/>
      <c r="M131" s="362"/>
      <c r="N131" s="362"/>
      <c r="O131" s="360"/>
      <c r="P131" s="362"/>
      <c r="Q131" s="362"/>
      <c r="R131" s="331"/>
      <c r="S131" s="327"/>
      <c r="T131" s="31"/>
      <c r="U131" s="362"/>
      <c r="V131" s="362"/>
      <c r="W131" s="362"/>
      <c r="X131" s="362"/>
      <c r="Y131" s="362"/>
      <c r="Z131" s="362"/>
      <c r="AA131" s="362"/>
      <c r="AB131" s="362"/>
      <c r="AC131" s="362"/>
      <c r="AD131" s="362"/>
      <c r="AE131" s="362"/>
    </row>
    <row r="132">
      <c r="A132" s="31"/>
      <c r="B132" s="31"/>
      <c r="C132" s="311"/>
      <c r="D132" s="343"/>
      <c r="E132" s="343"/>
      <c r="F132" s="343"/>
      <c r="G132" s="343"/>
      <c r="H132" s="343"/>
      <c r="I132" s="338"/>
      <c r="J132" s="347"/>
      <c r="K132" s="338"/>
      <c r="L132" s="362"/>
      <c r="M132" s="362"/>
      <c r="N132" s="362"/>
      <c r="O132" s="360"/>
      <c r="P132" s="362"/>
      <c r="Q132" s="362"/>
      <c r="R132" s="331"/>
      <c r="S132" s="327"/>
      <c r="T132" s="31"/>
      <c r="U132" s="362"/>
      <c r="V132" s="362"/>
      <c r="W132" s="362"/>
      <c r="X132" s="362"/>
      <c r="Y132" s="362"/>
      <c r="Z132" s="362"/>
      <c r="AA132" s="362"/>
      <c r="AB132" s="362"/>
      <c r="AC132" s="362"/>
      <c r="AD132" s="362"/>
      <c r="AE132" s="362"/>
    </row>
    <row r="133">
      <c r="A133" s="31"/>
      <c r="B133" s="31"/>
      <c r="C133" s="311"/>
      <c r="D133" s="343"/>
      <c r="E133" s="343"/>
      <c r="F133" s="343"/>
      <c r="G133" s="343"/>
      <c r="H133" s="343"/>
      <c r="I133" s="338"/>
      <c r="J133" s="347"/>
      <c r="K133" s="338"/>
      <c r="L133" s="362"/>
      <c r="M133" s="362"/>
      <c r="N133" s="362"/>
      <c r="O133" s="360"/>
      <c r="P133" s="362"/>
      <c r="Q133" s="362"/>
      <c r="R133" s="331"/>
      <c r="S133" s="327"/>
      <c r="T133" s="31"/>
      <c r="U133" s="362"/>
      <c r="V133" s="362"/>
      <c r="W133" s="362"/>
      <c r="X133" s="362"/>
      <c r="Y133" s="362"/>
      <c r="Z133" s="362"/>
      <c r="AA133" s="362"/>
      <c r="AB133" s="362"/>
      <c r="AC133" s="362"/>
      <c r="AD133" s="362"/>
      <c r="AE133" s="362"/>
    </row>
    <row r="134">
      <c r="A134" s="31"/>
      <c r="B134" s="31"/>
      <c r="C134" s="311"/>
      <c r="D134" s="343"/>
      <c r="E134" s="343"/>
      <c r="F134" s="343"/>
      <c r="G134" s="343"/>
      <c r="H134" s="343"/>
      <c r="I134" s="338"/>
      <c r="J134" s="347"/>
      <c r="K134" s="338"/>
      <c r="L134" s="362"/>
      <c r="M134" s="362"/>
      <c r="N134" s="362"/>
      <c r="O134" s="360"/>
      <c r="P134" s="362"/>
      <c r="Q134" s="362"/>
      <c r="R134" s="331"/>
      <c r="S134" s="327"/>
      <c r="T134" s="31"/>
      <c r="U134" s="362"/>
      <c r="V134" s="362"/>
      <c r="W134" s="362"/>
      <c r="X134" s="362"/>
      <c r="Y134" s="362"/>
      <c r="Z134" s="362"/>
      <c r="AA134" s="362"/>
      <c r="AB134" s="362"/>
      <c r="AC134" s="362"/>
      <c r="AD134" s="362"/>
      <c r="AE134" s="362"/>
    </row>
    <row r="135">
      <c r="A135" s="31"/>
      <c r="B135" s="31"/>
      <c r="C135" s="311"/>
      <c r="D135" s="343"/>
      <c r="E135" s="343"/>
      <c r="F135" s="343"/>
      <c r="G135" s="343"/>
      <c r="H135" s="343"/>
      <c r="I135" s="338"/>
      <c r="J135" s="347"/>
      <c r="K135" s="338"/>
      <c r="L135" s="362"/>
      <c r="M135" s="362"/>
      <c r="N135" s="362"/>
      <c r="O135" s="360"/>
      <c r="P135" s="362"/>
      <c r="Q135" s="362"/>
      <c r="R135" s="331"/>
      <c r="S135" s="327"/>
      <c r="T135" s="31"/>
      <c r="U135" s="362"/>
      <c r="V135" s="362"/>
      <c r="W135" s="362"/>
      <c r="X135" s="362"/>
      <c r="Y135" s="362"/>
      <c r="Z135" s="362"/>
      <c r="AA135" s="362"/>
      <c r="AB135" s="362"/>
      <c r="AC135" s="362"/>
      <c r="AD135" s="362"/>
      <c r="AE135" s="362"/>
    </row>
    <row r="136">
      <c r="A136" s="31"/>
      <c r="B136" s="31"/>
      <c r="C136" s="311"/>
      <c r="D136" s="343"/>
      <c r="E136" s="343"/>
      <c r="F136" s="343"/>
      <c r="G136" s="343"/>
      <c r="H136" s="343"/>
      <c r="I136" s="338"/>
      <c r="J136" s="347"/>
      <c r="K136" s="338"/>
      <c r="L136" s="362"/>
      <c r="M136" s="362"/>
      <c r="N136" s="362"/>
      <c r="O136" s="360"/>
      <c r="P136" s="362"/>
      <c r="Q136" s="362"/>
      <c r="R136" s="331"/>
      <c r="S136" s="327"/>
      <c r="T136" s="31"/>
      <c r="U136" s="362"/>
      <c r="V136" s="362"/>
      <c r="W136" s="362"/>
      <c r="X136" s="362"/>
      <c r="Y136" s="362"/>
      <c r="Z136" s="362"/>
      <c r="AA136" s="362"/>
      <c r="AB136" s="362"/>
      <c r="AC136" s="362"/>
      <c r="AD136" s="362"/>
      <c r="AE136" s="362"/>
    </row>
    <row r="137">
      <c r="A137" s="31"/>
      <c r="B137" s="31"/>
      <c r="C137" s="311"/>
      <c r="D137" s="343"/>
      <c r="E137" s="343"/>
      <c r="F137" s="343"/>
      <c r="G137" s="343"/>
      <c r="H137" s="343"/>
      <c r="I137" s="338"/>
      <c r="J137" s="347"/>
      <c r="K137" s="338"/>
      <c r="L137" s="362"/>
      <c r="M137" s="362"/>
      <c r="N137" s="362"/>
      <c r="O137" s="360"/>
      <c r="P137" s="362"/>
      <c r="Q137" s="362"/>
      <c r="R137" s="331"/>
      <c r="S137" s="327"/>
      <c r="T137" s="31"/>
      <c r="U137" s="362"/>
      <c r="V137" s="362"/>
      <c r="W137" s="362"/>
      <c r="X137" s="362"/>
      <c r="Y137" s="362"/>
      <c r="Z137" s="362"/>
      <c r="AA137" s="362"/>
      <c r="AB137" s="362"/>
      <c r="AC137" s="362"/>
      <c r="AD137" s="362"/>
      <c r="AE137" s="362"/>
    </row>
    <row r="138">
      <c r="A138" s="31"/>
      <c r="B138" s="31"/>
      <c r="C138" s="311"/>
      <c r="D138" s="343"/>
      <c r="E138" s="343"/>
      <c r="F138" s="343"/>
      <c r="G138" s="343"/>
      <c r="H138" s="343"/>
      <c r="I138" s="338"/>
      <c r="J138" s="347"/>
      <c r="K138" s="338"/>
      <c r="L138" s="362"/>
      <c r="M138" s="362"/>
      <c r="N138" s="362"/>
      <c r="O138" s="360"/>
      <c r="P138" s="362"/>
      <c r="Q138" s="362"/>
      <c r="R138" s="331"/>
      <c r="S138" s="327"/>
      <c r="T138" s="31"/>
      <c r="U138" s="362"/>
      <c r="V138" s="362"/>
      <c r="W138" s="362"/>
      <c r="X138" s="362"/>
      <c r="Y138" s="362"/>
      <c r="Z138" s="362"/>
      <c r="AA138" s="362"/>
      <c r="AB138" s="362"/>
      <c r="AC138" s="362"/>
      <c r="AD138" s="362"/>
      <c r="AE138" s="362"/>
    </row>
    <row r="139">
      <c r="A139" s="31"/>
      <c r="B139" s="31"/>
      <c r="C139" s="311"/>
      <c r="D139" s="343"/>
      <c r="E139" s="343"/>
      <c r="F139" s="343"/>
      <c r="G139" s="343"/>
      <c r="H139" s="343"/>
      <c r="I139" s="338"/>
      <c r="J139" s="347"/>
      <c r="K139" s="338"/>
      <c r="L139" s="362"/>
      <c r="M139" s="362"/>
      <c r="N139" s="362"/>
      <c r="O139" s="360"/>
      <c r="P139" s="362"/>
      <c r="Q139" s="362"/>
      <c r="R139" s="331"/>
      <c r="S139" s="327"/>
      <c r="T139" s="31"/>
      <c r="U139" s="362"/>
      <c r="V139" s="362"/>
      <c r="W139" s="362"/>
      <c r="X139" s="362"/>
      <c r="Y139" s="362"/>
      <c r="Z139" s="362"/>
      <c r="AA139" s="362"/>
      <c r="AB139" s="362"/>
      <c r="AC139" s="362"/>
      <c r="AD139" s="362"/>
      <c r="AE139" s="362"/>
    </row>
    <row r="140">
      <c r="A140" s="31"/>
      <c r="B140" s="31"/>
      <c r="C140" s="311"/>
      <c r="D140" s="343"/>
      <c r="E140" s="343"/>
      <c r="F140" s="343"/>
      <c r="G140" s="343"/>
      <c r="H140" s="343"/>
      <c r="I140" s="338"/>
      <c r="J140" s="347"/>
      <c r="K140" s="338"/>
      <c r="L140" s="362"/>
      <c r="M140" s="362"/>
      <c r="N140" s="362"/>
      <c r="O140" s="360"/>
      <c r="P140" s="362"/>
      <c r="Q140" s="362"/>
      <c r="R140" s="331"/>
      <c r="S140" s="327"/>
      <c r="T140" s="31"/>
      <c r="U140" s="362"/>
      <c r="V140" s="362"/>
      <c r="W140" s="362"/>
      <c r="X140" s="362"/>
      <c r="Y140" s="362"/>
      <c r="Z140" s="362"/>
      <c r="AA140" s="362"/>
      <c r="AB140" s="362"/>
      <c r="AC140" s="362"/>
      <c r="AD140" s="362"/>
      <c r="AE140" s="362"/>
    </row>
    <row r="141">
      <c r="A141" s="31"/>
      <c r="B141" s="31"/>
      <c r="C141" s="311"/>
      <c r="D141" s="343"/>
      <c r="E141" s="343"/>
      <c r="F141" s="343"/>
      <c r="G141" s="343"/>
      <c r="H141" s="343"/>
      <c r="I141" s="338"/>
      <c r="J141" s="347"/>
      <c r="K141" s="338"/>
      <c r="L141" s="362"/>
      <c r="M141" s="362"/>
      <c r="N141" s="362"/>
      <c r="O141" s="360"/>
      <c r="P141" s="362"/>
      <c r="Q141" s="362"/>
      <c r="R141" s="331"/>
      <c r="S141" s="327"/>
      <c r="T141" s="31"/>
      <c r="U141" s="362"/>
      <c r="V141" s="362"/>
      <c r="W141" s="362"/>
      <c r="X141" s="362"/>
      <c r="Y141" s="362"/>
      <c r="Z141" s="362"/>
      <c r="AA141" s="362"/>
      <c r="AB141" s="362"/>
      <c r="AC141" s="362"/>
      <c r="AD141" s="362"/>
      <c r="AE141" s="362"/>
    </row>
    <row r="142">
      <c r="A142" s="31"/>
      <c r="B142" s="31"/>
      <c r="C142" s="311"/>
      <c r="D142" s="343"/>
      <c r="E142" s="343"/>
      <c r="F142" s="343"/>
      <c r="G142" s="343"/>
      <c r="H142" s="343"/>
      <c r="I142" s="338"/>
      <c r="J142" s="347"/>
      <c r="K142" s="338"/>
      <c r="L142" s="362"/>
      <c r="M142" s="362"/>
      <c r="N142" s="362"/>
      <c r="O142" s="360"/>
      <c r="P142" s="362"/>
      <c r="Q142" s="362"/>
      <c r="R142" s="331"/>
      <c r="S142" s="327"/>
      <c r="T142" s="31"/>
      <c r="U142" s="362"/>
      <c r="V142" s="362"/>
      <c r="W142" s="362"/>
      <c r="X142" s="362"/>
      <c r="Y142" s="362"/>
      <c r="Z142" s="362"/>
      <c r="AA142" s="362"/>
      <c r="AB142" s="362"/>
      <c r="AC142" s="362"/>
      <c r="AD142" s="362"/>
      <c r="AE142" s="362"/>
    </row>
    <row r="143">
      <c r="A143" s="31"/>
      <c r="B143" s="31"/>
      <c r="C143" s="311"/>
      <c r="D143" s="343"/>
      <c r="E143" s="343"/>
      <c r="F143" s="343"/>
      <c r="G143" s="343"/>
      <c r="H143" s="343"/>
      <c r="I143" s="338"/>
      <c r="J143" s="347"/>
      <c r="K143" s="338"/>
      <c r="L143" s="362"/>
      <c r="M143" s="362"/>
      <c r="N143" s="362"/>
      <c r="O143" s="360"/>
      <c r="P143" s="362"/>
      <c r="Q143" s="362"/>
      <c r="R143" s="331"/>
      <c r="S143" s="327"/>
      <c r="T143" s="31"/>
      <c r="U143" s="362"/>
      <c r="V143" s="362"/>
      <c r="W143" s="362"/>
      <c r="X143" s="362"/>
      <c r="Y143" s="362"/>
      <c r="Z143" s="362"/>
      <c r="AA143" s="362"/>
      <c r="AB143" s="362"/>
      <c r="AC143" s="362"/>
      <c r="AD143" s="362"/>
      <c r="AE143" s="362"/>
    </row>
    <row r="144">
      <c r="A144" s="31"/>
      <c r="B144" s="31"/>
      <c r="C144" s="311"/>
      <c r="D144" s="343"/>
      <c r="E144" s="343"/>
      <c r="F144" s="343"/>
      <c r="G144" s="343"/>
      <c r="H144" s="343"/>
      <c r="I144" s="338"/>
      <c r="J144" s="347"/>
      <c r="K144" s="338"/>
      <c r="L144" s="362"/>
      <c r="M144" s="362"/>
      <c r="N144" s="362"/>
      <c r="O144" s="360"/>
      <c r="P144" s="362"/>
      <c r="Q144" s="362"/>
      <c r="R144" s="331"/>
      <c r="S144" s="327"/>
      <c r="T144" s="31"/>
      <c r="U144" s="362"/>
      <c r="V144" s="362"/>
      <c r="W144" s="362"/>
      <c r="X144" s="362"/>
      <c r="Y144" s="362"/>
      <c r="Z144" s="362"/>
      <c r="AA144" s="362"/>
      <c r="AB144" s="362"/>
      <c r="AC144" s="362"/>
      <c r="AD144" s="362"/>
      <c r="AE144" s="362"/>
    </row>
    <row r="145">
      <c r="A145" s="31"/>
      <c r="B145" s="31"/>
      <c r="C145" s="311"/>
      <c r="D145" s="343"/>
      <c r="E145" s="343"/>
      <c r="F145" s="343"/>
      <c r="G145" s="343"/>
      <c r="H145" s="343"/>
      <c r="I145" s="338"/>
      <c r="J145" s="347"/>
      <c r="K145" s="338"/>
      <c r="L145" s="362"/>
      <c r="M145" s="362"/>
      <c r="N145" s="362"/>
      <c r="O145" s="360"/>
      <c r="P145" s="362"/>
      <c r="Q145" s="362"/>
      <c r="R145" s="331"/>
      <c r="S145" s="327"/>
      <c r="T145" s="31"/>
      <c r="U145" s="362"/>
      <c r="V145" s="362"/>
      <c r="W145" s="362"/>
      <c r="X145" s="362"/>
      <c r="Y145" s="362"/>
      <c r="Z145" s="362"/>
      <c r="AA145" s="362"/>
      <c r="AB145" s="362"/>
      <c r="AC145" s="362"/>
      <c r="AD145" s="362"/>
      <c r="AE145" s="362"/>
    </row>
    <row r="146">
      <c r="A146" s="31"/>
      <c r="B146" s="31"/>
      <c r="C146" s="311"/>
      <c r="D146" s="343"/>
      <c r="E146" s="343"/>
      <c r="F146" s="343"/>
      <c r="G146" s="343"/>
      <c r="H146" s="343"/>
      <c r="I146" s="338"/>
      <c r="J146" s="347"/>
      <c r="K146" s="338"/>
      <c r="L146" s="362"/>
      <c r="M146" s="362"/>
      <c r="N146" s="362"/>
      <c r="O146" s="360"/>
      <c r="P146" s="362"/>
      <c r="Q146" s="362"/>
      <c r="R146" s="331"/>
      <c r="S146" s="327"/>
      <c r="T146" s="31"/>
      <c r="U146" s="362"/>
      <c r="V146" s="362"/>
      <c r="W146" s="362"/>
      <c r="X146" s="362"/>
      <c r="Y146" s="362"/>
      <c r="Z146" s="362"/>
      <c r="AA146" s="362"/>
      <c r="AB146" s="362"/>
      <c r="AC146" s="362"/>
      <c r="AD146" s="362"/>
      <c r="AE146" s="362"/>
    </row>
    <row r="147">
      <c r="A147" s="31"/>
      <c r="B147" s="31"/>
      <c r="C147" s="311"/>
      <c r="D147" s="343"/>
      <c r="E147" s="343"/>
      <c r="F147" s="343"/>
      <c r="G147" s="343"/>
      <c r="H147" s="343"/>
      <c r="I147" s="338"/>
      <c r="J147" s="347"/>
      <c r="K147" s="338"/>
      <c r="L147" s="362"/>
      <c r="M147" s="362"/>
      <c r="N147" s="362"/>
      <c r="O147" s="360"/>
      <c r="P147" s="362"/>
      <c r="Q147" s="362"/>
      <c r="R147" s="331"/>
      <c r="S147" s="327"/>
      <c r="T147" s="31"/>
      <c r="U147" s="362"/>
      <c r="V147" s="362"/>
      <c r="W147" s="362"/>
      <c r="X147" s="362"/>
      <c r="Y147" s="362"/>
      <c r="Z147" s="362"/>
      <c r="AA147" s="362"/>
      <c r="AB147" s="362"/>
      <c r="AC147" s="362"/>
      <c r="AD147" s="362"/>
      <c r="AE147" s="362"/>
    </row>
    <row r="148">
      <c r="A148" s="31"/>
      <c r="B148" s="31"/>
      <c r="C148" s="311"/>
      <c r="D148" s="343"/>
      <c r="E148" s="343"/>
      <c r="F148" s="343"/>
      <c r="G148" s="343"/>
      <c r="H148" s="343"/>
      <c r="I148" s="338"/>
      <c r="J148" s="347"/>
      <c r="K148" s="338"/>
      <c r="L148" s="362"/>
      <c r="M148" s="362"/>
      <c r="N148" s="362"/>
      <c r="O148" s="360"/>
      <c r="P148" s="362"/>
      <c r="Q148" s="362"/>
      <c r="R148" s="331"/>
      <c r="S148" s="327"/>
      <c r="T148" s="31"/>
      <c r="U148" s="362"/>
      <c r="V148" s="362"/>
      <c r="W148" s="362"/>
      <c r="X148" s="362"/>
      <c r="Y148" s="362"/>
      <c r="Z148" s="362"/>
      <c r="AA148" s="362"/>
      <c r="AB148" s="362"/>
      <c r="AC148" s="362"/>
      <c r="AD148" s="362"/>
      <c r="AE148" s="362"/>
    </row>
    <row r="149">
      <c r="A149" s="31"/>
      <c r="B149" s="31"/>
      <c r="C149" s="311"/>
      <c r="D149" s="343"/>
      <c r="E149" s="343"/>
      <c r="F149" s="343"/>
      <c r="G149" s="343"/>
      <c r="H149" s="343"/>
      <c r="I149" s="338"/>
      <c r="J149" s="347"/>
      <c r="K149" s="338"/>
      <c r="L149" s="362"/>
      <c r="M149" s="362"/>
      <c r="N149" s="362"/>
      <c r="O149" s="360"/>
      <c r="P149" s="362"/>
      <c r="Q149" s="362"/>
      <c r="R149" s="331"/>
      <c r="S149" s="327"/>
      <c r="T149" s="31"/>
      <c r="U149" s="362"/>
      <c r="V149" s="362"/>
      <c r="W149" s="362"/>
      <c r="X149" s="362"/>
      <c r="Y149" s="362"/>
      <c r="Z149" s="362"/>
      <c r="AA149" s="362"/>
      <c r="AB149" s="362"/>
      <c r="AC149" s="362"/>
      <c r="AD149" s="362"/>
      <c r="AE149" s="362"/>
    </row>
  </sheetData>
  <mergeCells count="8">
    <mergeCell ref="D1:G1"/>
    <mergeCell ref="N1:O1"/>
    <mergeCell ref="S1:T1"/>
    <mergeCell ref="C2:C4"/>
    <mergeCell ref="O2:O36"/>
    <mergeCell ref="T2:T36"/>
    <mergeCell ref="C6:C18"/>
    <mergeCell ref="C19:C36"/>
  </mergeCells>
  <conditionalFormatting sqref="N2:N36 S2:S36">
    <cfRule type="cellIs" dxfId="0" priority="1" operator="between">
      <formula>30</formula>
      <formula>16</formula>
    </cfRule>
  </conditionalFormatting>
  <conditionalFormatting sqref="N2:N36 S2:S36">
    <cfRule type="cellIs" dxfId="1" priority="2" operator="between">
      <formula>15</formula>
      <formula>6</formula>
    </cfRule>
  </conditionalFormatting>
  <conditionalFormatting sqref="N2:N36 S2:S36">
    <cfRule type="cellIs" dxfId="2" priority="3" operator="between">
      <formula>5</formula>
      <formula>1</formula>
    </cfRule>
  </conditionalFormatting>
  <conditionalFormatting sqref="N2:N36 S2:S36">
    <cfRule type="cellIs" dxfId="3" priority="4" operator="equal">
      <formula>"EXPIRADO"</formula>
    </cfRule>
  </conditionalFormatting>
  <conditionalFormatting sqref="N2:N36 S2:S36">
    <cfRule type="cellIs" dxfId="4" priority="5" operator="greaterThan">
      <formula>30</formula>
    </cfRule>
  </conditionalFormatting>
  <hyperlinks>
    <hyperlink r:id="rId1" ref="L2"/>
    <hyperlink r:id="rId2" ref="Q2"/>
    <hyperlink r:id="rId3" ref="L3"/>
    <hyperlink r:id="rId4" ref="Q3"/>
    <hyperlink r:id="rId5" ref="L4"/>
    <hyperlink r:id="rId6" ref="Q4"/>
    <hyperlink r:id="rId7" ref="L5"/>
    <hyperlink r:id="rId8" ref="Q5"/>
    <hyperlink r:id="rId9" ref="Q6"/>
    <hyperlink r:id="rId10" ref="Q18"/>
    <hyperlink r:id="rId11" ref="L23"/>
    <hyperlink r:id="rId12" ref="L24"/>
    <hyperlink r:id="rId13" ref="L25"/>
  </hyperlinks>
  <drawing r:id="rId14"/>
</worksheet>
</file>